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1"/>
  </bookViews>
  <sheets>
    <sheet name="основная" sheetId="1" r:id="rId1"/>
    <sheet name="запчасти " sheetId="2" r:id="rId2"/>
  </sheets>
  <definedNames>
    <definedName name="_xlnm.Print_Area" localSheetId="1">'запчасти '!$A$1:$E$120</definedName>
    <definedName name="_xlnm.Print_Area" localSheetId="0">'основная'!$A$1:$F$222</definedName>
  </definedNames>
  <calcPr fullCalcOnLoad="1" refMode="R1C1"/>
</workbook>
</file>

<file path=xl/sharedStrings.xml><?xml version="1.0" encoding="utf-8"?>
<sst xmlns="http://schemas.openxmlformats.org/spreadsheetml/2006/main" count="729" uniqueCount="533">
  <si>
    <t>15.05.2012 г.</t>
  </si>
  <si>
    <t>ОАО "Алтайский завод агрегатов"</t>
  </si>
  <si>
    <t>При сумме заказа более 50 000 рублей – скидка 2%
При сумме заказа более 100 000 рублей – скидка 3%
При сумме заказа более 200 000 рублей – скидка 4%
При сумме заказа более 350 000 рублей – скидка 5%
При сумме заказа более 500 000 рублей – скидка 6%
При сумме заказа более 700 000 рублей – скидка 7%</t>
  </si>
  <si>
    <t>Код</t>
  </si>
  <si>
    <t>Наименование товара</t>
  </si>
  <si>
    <t>без НДС</t>
  </si>
  <si>
    <t>с НДС</t>
  </si>
  <si>
    <t xml:space="preserve"> Вентили баллонные</t>
  </si>
  <si>
    <t>шт</t>
  </si>
  <si>
    <t>Вентиль кислородный ВК-99Б</t>
  </si>
  <si>
    <t>Вентиль кислородный ВКМ-95 (исп. -01)</t>
  </si>
  <si>
    <t>Вентиль кислородный ВКМ-95</t>
  </si>
  <si>
    <t>Вентиль кислородный ВКМУ-95</t>
  </si>
  <si>
    <t>Вентиль мембранный ВБМ-1 (исп 03)</t>
  </si>
  <si>
    <t>Вентиль мембранный ВБМ-1 (исп 06)</t>
  </si>
  <si>
    <t>Вентиль мембранный ВБМ-1 (исп 12)</t>
  </si>
  <si>
    <t>Вентиль мембранный ВБМ-1 (исп 15)</t>
  </si>
  <si>
    <t>Вентиль мембранный ВБМ-1</t>
  </si>
  <si>
    <t xml:space="preserve"> Вентили для газобаллонных установок автомобилей (сжатый газ)</t>
  </si>
  <si>
    <t>Вентиль метановый ВМР-2(М) (исп 03)</t>
  </si>
  <si>
    <t xml:space="preserve"> Редукторы баллонные одноступенчатые</t>
  </si>
  <si>
    <t>Редуктор ацетиленовый БАО-5 "мини"</t>
  </si>
  <si>
    <t>Редуктор ацетиленовый БАО-5 МГ</t>
  </si>
  <si>
    <t>Редуктор ацетиленовый БАО-5-4</t>
  </si>
  <si>
    <t>Редуктор кислородный БКО-50 "мини"</t>
  </si>
  <si>
    <t>Редуктор кислородный БКО-50 МГ</t>
  </si>
  <si>
    <t>Редуктор кислородный БКО-50-4</t>
  </si>
  <si>
    <t>Редуктор пропановый БПО-5 "мини"</t>
  </si>
  <si>
    <t>Редуктор пропановый БПО-5 МГ</t>
  </si>
  <si>
    <t>Редуктор пропановый БПО-5-4</t>
  </si>
  <si>
    <t xml:space="preserve"> Редукторы баллонные одноступенчатые (алюминиевый корпус)</t>
  </si>
  <si>
    <t>Редуктор ацетиленовый БАО-5 МГ (исп 06)</t>
  </si>
  <si>
    <t>Редуктор ацетиленовый БАО-5-4  (исп. 18)</t>
  </si>
  <si>
    <t>Редуктор пропановый БПО-5 МГ (исп 06)</t>
  </si>
  <si>
    <t>Редуктор пропановый БПО-5-4 (исп.18)</t>
  </si>
  <si>
    <t xml:space="preserve"> Редукторы баллонные одноступенчатые (специальные)</t>
  </si>
  <si>
    <t>Редуктор азотный БАЗО-5 МГ</t>
  </si>
  <si>
    <t>Редуктор азотный БАЗО-50-4</t>
  </si>
  <si>
    <t>Редуктор аргоновый БАРО-5 МГ</t>
  </si>
  <si>
    <t>Редуктор аргоновый БАРО-50-4</t>
  </si>
  <si>
    <t>Редуктор водородный БВО-80-4</t>
  </si>
  <si>
    <t>Редуктор высокого давления РВ-90 (исп 03)</t>
  </si>
  <si>
    <t>Редуктор высокого давления РВ-90</t>
  </si>
  <si>
    <t>Редуктор высокого давления РК-70</t>
  </si>
  <si>
    <t>Редуктор гелиевый БГО-5 МГ</t>
  </si>
  <si>
    <t>Редуктор метановый БМО-80-2</t>
  </si>
  <si>
    <t>Редуктор углекислотный БУО-5 МГ (исп. 06)</t>
  </si>
  <si>
    <t>Редуктор углекислотный БУО-5-4</t>
  </si>
  <si>
    <t xml:space="preserve"> Редукторы баллонные двухступенчатые (специальные)</t>
  </si>
  <si>
    <t>Редуктор кислородный БКД-25</t>
  </si>
  <si>
    <t>Редуктор метановый БМД-5</t>
  </si>
  <si>
    <t xml:space="preserve"> Регуляторы расхода газа</t>
  </si>
  <si>
    <t>Подогреватель газовый проточный ПГП-1</t>
  </si>
  <si>
    <t xml:space="preserve"> Регуляторы расхода газа малогабаритная база</t>
  </si>
  <si>
    <t xml:space="preserve"> Редукторы сетевые, рамповые</t>
  </si>
  <si>
    <t>Смеситель газовый УГС-1-А3</t>
  </si>
  <si>
    <t xml:space="preserve"> Генераторы ацетиленовые</t>
  </si>
  <si>
    <t>Генератор ацетиленовый "Малыш"</t>
  </si>
  <si>
    <t>Генератор ацетиленовый БАКС-1М</t>
  </si>
  <si>
    <t xml:space="preserve"> Резаки инжекторные</t>
  </si>
  <si>
    <t xml:space="preserve"> Комплект запчастей для резаков</t>
  </si>
  <si>
    <t>Комплект ЗИП к "Фаворит"</t>
  </si>
  <si>
    <t>Комплект ЗИП к Р1-01 А</t>
  </si>
  <si>
    <t>Комплект ЗИП к Р1-01 АП</t>
  </si>
  <si>
    <t>Комплект ЗИП к Р2-01 А</t>
  </si>
  <si>
    <t>Комплект ЗИП к Р2-01 П</t>
  </si>
  <si>
    <t>Комплект ЗИП к Р2-01 Ушл</t>
  </si>
  <si>
    <t>Комплект ЗИП к Р2-01АП</t>
  </si>
  <si>
    <t>Комплект ЗИП к Р3-01П</t>
  </si>
  <si>
    <t>Бачок бензореза</t>
  </si>
  <si>
    <t>Резак бензореза "Фаворит" 2.5</t>
  </si>
  <si>
    <t xml:space="preserve"> Клапаны запорные</t>
  </si>
  <si>
    <t>Клапан АЗК -10-6/250 (КС7155)</t>
  </si>
  <si>
    <t>Клапан АЗК-10-10/250 (КС7144-01)</t>
  </si>
  <si>
    <t>Клапан АЗК-10-15/250 (КС7142)</t>
  </si>
  <si>
    <t>Клапан АЗК-10-15/250 (КС7142-04)</t>
  </si>
  <si>
    <t>Клапан АЗТ 10-4/250 (КС7153-05)</t>
  </si>
  <si>
    <t>Клапан АЗТ-10-10/250 (КС7143)</t>
  </si>
  <si>
    <t>Клапан АЗТ-10-10/250 (КС7144)</t>
  </si>
  <si>
    <t>Клапан АЗТ-10-15/250 (КС7141)</t>
  </si>
  <si>
    <t>Клапан АЗТ-10-15/250 (КС7141-01)</t>
  </si>
  <si>
    <t>Клапан АЗТ-10-15/250 (КС7141-06)</t>
  </si>
  <si>
    <t>Клапан АЗТ-10-4/250 (КС7102)</t>
  </si>
  <si>
    <t>Клапан АЗТ-10-4/250 (КС7102-01)</t>
  </si>
  <si>
    <t>Клапан АЗТ-10-4/250 (КС7104)</t>
  </si>
  <si>
    <t>Клапан АЗТ-10-4/250 (КС7104-01)</t>
  </si>
  <si>
    <t>Клапан АЗТ-10-4/250 (КС7154)</t>
  </si>
  <si>
    <t xml:space="preserve"> Товары народного потребления</t>
  </si>
  <si>
    <t>Краскопульт ручной КРОС-1</t>
  </si>
  <si>
    <t xml:space="preserve"> Устройства предохранительные для горючих газов и кислорода</t>
  </si>
  <si>
    <t>Обратный клапан  ОК-1К-01-1.25</t>
  </si>
  <si>
    <t>Обратный клапан  ОК-2П-01-0.3</t>
  </si>
  <si>
    <t>Обратный клапан ОК-1А-01-0.15</t>
  </si>
  <si>
    <t>Обратный клапан ОК-1А-04-0.15</t>
  </si>
  <si>
    <t>Обратный клапан ОК-1К-04-1.25</t>
  </si>
  <si>
    <t>Обратный клапан ОК-1П-01-0.3</t>
  </si>
  <si>
    <t>Обратный клапан ОК-1П-04-0.3</t>
  </si>
  <si>
    <t>Обратный клапан ОК-2А-01-0.15</t>
  </si>
  <si>
    <t>Обратный клапан ОК-2А-02-0.15</t>
  </si>
  <si>
    <t>Обратный клапан ОК-2К-01-1.25</t>
  </si>
  <si>
    <t>Обратный клапан ОК-2К-02-1.25</t>
  </si>
  <si>
    <t>Обратный клапан ОК-2П-02-0.3</t>
  </si>
  <si>
    <t>Пламегаситель  ПГ-1П-01-0.3</t>
  </si>
  <si>
    <t>Пламегаситель ПГ-1А-01-0.15</t>
  </si>
  <si>
    <t>Пламегаситель ПГ-1А-04-0.15</t>
  </si>
  <si>
    <t>Пламегаситель ПГ-1К-01-1.25</t>
  </si>
  <si>
    <t>Пламегаситель ПГ-1К-04-1.25</t>
  </si>
  <si>
    <t>Пламегаситель ПГ-1П-04-0.3</t>
  </si>
  <si>
    <t>Пламегаситель ПГ-2К-02-1.25</t>
  </si>
  <si>
    <t>Редуктор кислородный БКО-50-4 (исп 555)</t>
  </si>
  <si>
    <t>Резак керосинореза РК2-02М</t>
  </si>
  <si>
    <t>Комплект ЗИП РК2-02</t>
  </si>
  <si>
    <t>Комплект ЗИП к Р1-01 П</t>
  </si>
  <si>
    <t>Редуктор гелиевый БГО-50-4</t>
  </si>
  <si>
    <t>Манометр ацетиленовый 0,4 Мпа</t>
  </si>
  <si>
    <t>Манометр ацетиленовый 4 Мпа</t>
  </si>
  <si>
    <t>Манометр кислородный 2,5 Мпа</t>
  </si>
  <si>
    <t>Манометр кислородный 25 Мпа</t>
  </si>
  <si>
    <t>Манометр пропановый 0,6 Мпа</t>
  </si>
  <si>
    <t>Редуктор высокого давления РВ-90 (исп 04)</t>
  </si>
  <si>
    <t>Пост газоразборный ПГК-16-10</t>
  </si>
  <si>
    <t>Рукав черный 9,0 мм 3 кл</t>
  </si>
  <si>
    <t>Вентиль мембранный ВБМ-1 (исп 27)</t>
  </si>
  <si>
    <t>Вентиль мембранный водородный ВБМ-1 (исп 44)</t>
  </si>
  <si>
    <t>Вентиль мембранный водородный ВБМ-1 (исп 43)</t>
  </si>
  <si>
    <t>Вентиль метановый ВМН-2</t>
  </si>
  <si>
    <t>Вентиль метановый ВМР-2</t>
  </si>
  <si>
    <t>При крупных закупках оборудования предоставляются следующие ценовые скидки:</t>
  </si>
  <si>
    <t>Регулятор расхода (азот) А-30-2</t>
  </si>
  <si>
    <t>Регулятор расхода (азот) А-90-2</t>
  </si>
  <si>
    <t>Регулятор расхода (аргон) АР-10-2</t>
  </si>
  <si>
    <t>Регулятор расхода (аргон) АР-150-2</t>
  </si>
  <si>
    <t>Регулятор расхода (аргон) АР-40-2</t>
  </si>
  <si>
    <t>Регулятор расхода (водород) В-50-2</t>
  </si>
  <si>
    <t>Регулятор расхода (гелий) Г-70-2</t>
  </si>
  <si>
    <t>Регулятор расхода (углекислота) У-30-2 б/подог.</t>
  </si>
  <si>
    <t>Регулятор расхода (углекислота) У-30П-2</t>
  </si>
  <si>
    <t>Регулятор расхода (аргон) АР-40-2МГ</t>
  </si>
  <si>
    <t>Регулятор расхода (углекислота) У-30-2МГ</t>
  </si>
  <si>
    <t xml:space="preserve">Регулятор расхода (углекислота) У-30П-2МГ </t>
  </si>
  <si>
    <t>Горелки сварочные</t>
  </si>
  <si>
    <t>Бачок керосинореза</t>
  </si>
  <si>
    <t>Посты газоразборные</t>
  </si>
  <si>
    <t>Краскопульт ручной КРОС-1М</t>
  </si>
  <si>
    <t xml:space="preserve"> Керосинорезы и бензорезы</t>
  </si>
  <si>
    <t>Клапан 379-0200</t>
  </si>
  <si>
    <t>Шпиндель 379-0014</t>
  </si>
  <si>
    <t>Кольцо сальника 379-0012-01-99</t>
  </si>
  <si>
    <t>Муфта 379-0007</t>
  </si>
  <si>
    <t>Запасные части к ВК-94</t>
  </si>
  <si>
    <t>Запасные части к ВБМ-1</t>
  </si>
  <si>
    <t>Клапан 375-0100</t>
  </si>
  <si>
    <t>Мембрана 375-0006</t>
  </si>
  <si>
    <t xml:space="preserve">Рукав черный 6,3 мм 3 кл </t>
  </si>
  <si>
    <t>Опт. цены от 30000 руб.</t>
  </si>
  <si>
    <t>ед.</t>
  </si>
  <si>
    <t>Вентиль кислородный ВК-94-01 (с клапаном остаточного давления) *</t>
  </si>
  <si>
    <t>Редуктор воздушный БВЗО-50-4</t>
  </si>
  <si>
    <t>Редуктор гелиевый БКО-50 мини (HE)</t>
  </si>
  <si>
    <t xml:space="preserve">Редуктор для углекислого газа БУО-5 "мини" </t>
  </si>
  <si>
    <t>Вентиль углеводородный ВБ-2</t>
  </si>
  <si>
    <t>Вентиль углеводородный ВБ-2 (удл.)</t>
  </si>
  <si>
    <t>Клапан   углеводородный КБ-2</t>
  </si>
  <si>
    <t>Вентиль кислородный ВК-94М-01</t>
  </si>
  <si>
    <t>Вентиль ацетиленовый ВБА-1</t>
  </si>
  <si>
    <t>Вентиль ацетиленовый ВБА-1 (исп. -03)</t>
  </si>
  <si>
    <t>Вентиль водородный ВВ-88</t>
  </si>
  <si>
    <t>Вентиль водородный ВВ-88 (исп 03)</t>
  </si>
  <si>
    <t>Вентиль углекислотный ВБУ</t>
  </si>
  <si>
    <t>Вентиль углекислотный ВБУ (исп.03)</t>
  </si>
  <si>
    <t>Вентиль углекислотный ВБУ-М</t>
  </si>
  <si>
    <t>Вентиль кислородный ВК-94-01(исп 03)</t>
  </si>
  <si>
    <t>Вентиль кислородный ВК-94-01 (исп 10)</t>
  </si>
  <si>
    <t>Вентиль кислородный ВК-94-01 (исп 07)</t>
  </si>
  <si>
    <t>розничные цены</t>
  </si>
  <si>
    <r>
      <rPr>
        <b/>
        <i/>
        <u val="single"/>
        <sz val="10"/>
        <rFont val="Arial"/>
        <family val="2"/>
      </rPr>
      <t>*</t>
    </r>
    <r>
      <rPr>
        <b/>
        <i/>
        <u val="single"/>
        <sz val="8"/>
        <rFont val="Arial"/>
        <family val="2"/>
      </rPr>
      <t xml:space="preserve"> НОВИНКА</t>
    </r>
  </si>
  <si>
    <t>При крупных закупках оборудования предоставляются следующие скидки:
цены указаны в рублях
При сумме заказа более 50 000 рублей - скидка 2%
При сумме заказа более 100 000 рублей - скидка 3%
При сумме заказа более 200 000 рублей - скидка 4%
При сумме заказа более 350 000 рублей - скидка 5%
При сумме заказа более 500 000 рублей - скидка 6%
При сумме заказа более 700 000 рублей - скидка 7%</t>
  </si>
  <si>
    <t>Розничные цены</t>
  </si>
  <si>
    <t>114-0006-00 заглушка</t>
  </si>
  <si>
    <t>136-0305 винт М5х8</t>
  </si>
  <si>
    <t>136-1305 гайка М14х1,5 (Ц6.хр) сталь</t>
  </si>
  <si>
    <t>136-1404 гайка накид. М12х1,25 (хим.пас)</t>
  </si>
  <si>
    <t>136-1409-02 гайка М16х1,5 (Н9хр)</t>
  </si>
  <si>
    <t>136-1409-04 гайка М16х1,5 (Н9хр)</t>
  </si>
  <si>
    <t>136-1411-01 гайка накид. М16х1,5 (Н9хр) левая</t>
  </si>
  <si>
    <t>136-1411-04 гайка накид. М16х1,5 (Н9хр) левая</t>
  </si>
  <si>
    <t>136-1417 гайка накид. М16х1,5 (Ц15хр)</t>
  </si>
  <si>
    <t>136-1804 кольцо 014-018-25-2-4</t>
  </si>
  <si>
    <t>136-1814 кольцо 004-006-14-2-2</t>
  </si>
  <si>
    <t>136-1817 кольцо 010-013-19-2-2</t>
  </si>
  <si>
    <t>136-1821 кольцо 006-009-19-2-2</t>
  </si>
  <si>
    <t>136-1827 кольцо 008-011-19-2-2</t>
  </si>
  <si>
    <t>136-1829 кольцо 009-012-19-2-2</t>
  </si>
  <si>
    <t>136-1834 кольцо 013-016-19-2-2</t>
  </si>
  <si>
    <t>136-1840 кольцо 011-014-19-2-2</t>
  </si>
  <si>
    <t>136-2203 прокладка 13х19,3х3,5</t>
  </si>
  <si>
    <t>136-2207 прокладка 9,5х22х2</t>
  </si>
  <si>
    <t>136-2303 прокладка 6,5х12х1,5</t>
  </si>
  <si>
    <t>136-2313-05 прокладка 10,2х23х2,0</t>
  </si>
  <si>
    <t>136-2323-05 прокладка 10,2х19х2,0</t>
  </si>
  <si>
    <t>136-2810 пружина 1,0х8,5х30</t>
  </si>
  <si>
    <t>136-2838 пружина 5,0х30х36</t>
  </si>
  <si>
    <t>136-2852 пружина 3,5х22х37</t>
  </si>
  <si>
    <t>136-2854 пружина 5,0х22х37</t>
  </si>
  <si>
    <t>147-0002 гайка шпинделя</t>
  </si>
  <si>
    <t>147-0004 подпятник</t>
  </si>
  <si>
    <t>147-0005 мембрана</t>
  </si>
  <si>
    <t>147-0005-01 мембрана</t>
  </si>
  <si>
    <t>147-0007 диафрагма</t>
  </si>
  <si>
    <t>147-0008 кольцо</t>
  </si>
  <si>
    <t>147-0009 прокладка</t>
  </si>
  <si>
    <t>147-0014 кольцо</t>
  </si>
  <si>
    <t>147-0100 шпиндель</t>
  </si>
  <si>
    <t>151-0100 клапан</t>
  </si>
  <si>
    <t>166-0001 диск нажимной</t>
  </si>
  <si>
    <t>166-0004 шайба упорная</t>
  </si>
  <si>
    <t>166-0005 мембрана</t>
  </si>
  <si>
    <t>166-0007 прокладка</t>
  </si>
  <si>
    <t>200-0010-99 фильтр ЭФ-1 (покупной)</t>
  </si>
  <si>
    <t>220-0103 маховичок</t>
  </si>
  <si>
    <t>220-0104-99 кольцо покупное</t>
  </si>
  <si>
    <t>220-0400 шпиндель</t>
  </si>
  <si>
    <t>220-0500 ниппель</t>
  </si>
  <si>
    <t>220-1006-01 мундштук внутр. №1А</t>
  </si>
  <si>
    <t>220-1006-02 мундштук внутр. №2А</t>
  </si>
  <si>
    <t>220-1006-03 мундштук внутр. №3А</t>
  </si>
  <si>
    <t>220-1007-00 мундштук наруж. №1П</t>
  </si>
  <si>
    <t>220-1008 мундштук наруж. №1А</t>
  </si>
  <si>
    <t>253-1001-01 мундштук внутр. №1</t>
  </si>
  <si>
    <t>253-1001-02 мундштук внутр. №2</t>
  </si>
  <si>
    <t>253-1001-03 мундштук внутр. №3</t>
  </si>
  <si>
    <t>253-1001-04 мундштук внутр. №4</t>
  </si>
  <si>
    <t>253-1001-05 мундштук внутр. №5</t>
  </si>
  <si>
    <t>253-1002 мундштук наруж. №1</t>
  </si>
  <si>
    <t>253-1003 сопло подогревающее</t>
  </si>
  <si>
    <t>253-1400 трубка</t>
  </si>
  <si>
    <t>253-2400 насос</t>
  </si>
  <si>
    <t>253-2408 прокладка</t>
  </si>
  <si>
    <t>253-2504 манжета</t>
  </si>
  <si>
    <t>253-3101 фильтр</t>
  </si>
  <si>
    <t>253-3103 сальник</t>
  </si>
  <si>
    <t>280-0005 мунштук внутр. N5А</t>
  </si>
  <si>
    <t>280-0006-00 мунштук наруж. N2П</t>
  </si>
  <si>
    <t>280-0090 ниппель</t>
  </si>
  <si>
    <t>280-0104-01 ниппель</t>
  </si>
  <si>
    <t>283-0005 прокладка</t>
  </si>
  <si>
    <t>283-1001 прокладка</t>
  </si>
  <si>
    <t>283-1012 манжета</t>
  </si>
  <si>
    <t>283-1019 манжета</t>
  </si>
  <si>
    <t>283-1020 прокладка</t>
  </si>
  <si>
    <t>283-3003 сопло</t>
  </si>
  <si>
    <t>296-0002 гайка сальника</t>
  </si>
  <si>
    <t>296-0003 маховичок</t>
  </si>
  <si>
    <t>296-0004 гайка маховичка</t>
  </si>
  <si>
    <t>296-0005 сальник</t>
  </si>
  <si>
    <t>296-0006 прокладка</t>
  </si>
  <si>
    <t>296-0007 прокладка</t>
  </si>
  <si>
    <t>296-0009 пружина</t>
  </si>
  <si>
    <t>296-2000 шпиндель</t>
  </si>
  <si>
    <t>2962-010003 втулка</t>
  </si>
  <si>
    <t>2962-010011 гайка</t>
  </si>
  <si>
    <t>2962-010400 шпиндель</t>
  </si>
  <si>
    <t>2962-010500-01 гильза в сборе №2</t>
  </si>
  <si>
    <t>2962-010500-02 гильза в сборе №3</t>
  </si>
  <si>
    <t>2962-010500-03 гильза в сборе №4</t>
  </si>
  <si>
    <t>2962-010600-01 сопло в сборе №2</t>
  </si>
  <si>
    <t>2962-010600-02 сопло в сборе №3</t>
  </si>
  <si>
    <t>2962-010600-03 сопло в сборе №4</t>
  </si>
  <si>
    <t>2962-022002 прокладка</t>
  </si>
  <si>
    <t>2962-032000 узел подачи</t>
  </si>
  <si>
    <t>297-0002 маховичок</t>
  </si>
  <si>
    <t>297-0003 гайка</t>
  </si>
  <si>
    <t>297-0004 пружина</t>
  </si>
  <si>
    <t>297-0006 втулка</t>
  </si>
  <si>
    <t>297-1000 шпиндель</t>
  </si>
  <si>
    <t>299-0002 мембрана</t>
  </si>
  <si>
    <t>299-0600 винт регулирующий</t>
  </si>
  <si>
    <t>320-0202 штуцер выходной</t>
  </si>
  <si>
    <t>320-0305 штуцер входной</t>
  </si>
  <si>
    <t>320-0802 контргайка</t>
  </si>
  <si>
    <t>322-1134 штуцер входной (ст., ц9.хр)</t>
  </si>
  <si>
    <t>323-0009 уплотнитель</t>
  </si>
  <si>
    <t>323-0010 прокладка</t>
  </si>
  <si>
    <t>327-0001 гайка (хим. ник)</t>
  </si>
  <si>
    <t>327-0003-01 мундштук внутренний 1П</t>
  </si>
  <si>
    <t>327-0003-02 мундштук внутренний 2П</t>
  </si>
  <si>
    <t>327-0003-03 мундштук внутренний 3П</t>
  </si>
  <si>
    <t>327-0101 маховичок</t>
  </si>
  <si>
    <t>327-0102 сальник</t>
  </si>
  <si>
    <t>327-0104 гайка сальника</t>
  </si>
  <si>
    <t>327-0300 шпиндель</t>
  </si>
  <si>
    <t>327-0400 шпиндель</t>
  </si>
  <si>
    <t>334-0004 мундштук внут. №5П</t>
  </si>
  <si>
    <t>334-0100 наконечник</t>
  </si>
  <si>
    <t>373-0001 гайка</t>
  </si>
  <si>
    <t>373-0003 мундштук наруж. №3П</t>
  </si>
  <si>
    <t>373-0004 инжектор "П"</t>
  </si>
  <si>
    <t>373-0006 мундштук внут. №6П</t>
  </si>
  <si>
    <t>373-0300 наконечник</t>
  </si>
  <si>
    <t>375-0002 гайка мембраны</t>
  </si>
  <si>
    <t>375-0004 подпятник</t>
  </si>
  <si>
    <t>375-0006 мембрана нажимная</t>
  </si>
  <si>
    <t>375-0007 пружина</t>
  </si>
  <si>
    <t>375-0008 заглушка</t>
  </si>
  <si>
    <t>375-0009 прокладка</t>
  </si>
  <si>
    <t>375-0014 заглушка</t>
  </si>
  <si>
    <t>375-0016 маховичок</t>
  </si>
  <si>
    <t>375-0100 клапан</t>
  </si>
  <si>
    <t>379-0002 маховичок</t>
  </si>
  <si>
    <t>379-0003 заглушка транспортная</t>
  </si>
  <si>
    <t>379-0007 муфта</t>
  </si>
  <si>
    <t>379-0008 пружина коническая</t>
  </si>
  <si>
    <t>379-0011 гайка сальника</t>
  </si>
  <si>
    <t>379-0012-01-99 кольцо сальниковое</t>
  </si>
  <si>
    <t>379-0014 шпиндель</t>
  </si>
  <si>
    <t>379-0020 прокладка маховичка</t>
  </si>
  <si>
    <t>379-0022-99 кольцо защитное</t>
  </si>
  <si>
    <t>379-0200 клапан</t>
  </si>
  <si>
    <t>390-0002-02 мембрана</t>
  </si>
  <si>
    <t>390-0202 штуцер выходной</t>
  </si>
  <si>
    <t>390-0300-10 узел редуцирующий</t>
  </si>
  <si>
    <t>390-0300-16 узел редуцирующий</t>
  </si>
  <si>
    <t>390-0300-19 узел редуцирующий</t>
  </si>
  <si>
    <t>390-0600 винт регулирующий</t>
  </si>
  <si>
    <t>390-1000 клапан редуцирующий</t>
  </si>
  <si>
    <t>390-1100-01 толкатель в сборе</t>
  </si>
  <si>
    <t>392-0500 клапан редуцирующий</t>
  </si>
  <si>
    <t>394-0800 клапан</t>
  </si>
  <si>
    <t>399-0100 клапан нагнетающий</t>
  </si>
  <si>
    <t>399-0700 клапан нагнетательный низкого давления</t>
  </si>
  <si>
    <t>407-0002 муфта</t>
  </si>
  <si>
    <t>407-0100 клапан</t>
  </si>
  <si>
    <t>434-0002 маховичок</t>
  </si>
  <si>
    <t>434-0006 заглушка</t>
  </si>
  <si>
    <t>440-0100 клапан</t>
  </si>
  <si>
    <t>535-0001 мундштук наружный №1П</t>
  </si>
  <si>
    <t>54-0301-01 гайка накидная</t>
  </si>
  <si>
    <t>67-0202 гайка накидная (левая)</t>
  </si>
  <si>
    <t>67-0202-03 гайка накидная (правая)</t>
  </si>
  <si>
    <t>68-0001-02 винт хомута</t>
  </si>
  <si>
    <t>68-0201 штуцер входной</t>
  </si>
  <si>
    <t>68-0600 узел хомута</t>
  </si>
  <si>
    <t>89-0517 ниппель</t>
  </si>
  <si>
    <t>КС 7141.160 клапан</t>
  </si>
  <si>
    <t>КС 7141.192 шток</t>
  </si>
  <si>
    <t>КС 7141.193 шпиндель</t>
  </si>
  <si>
    <t>КС 7141.195 крышка</t>
  </si>
  <si>
    <t>КС 7141.197 втулка сальника</t>
  </si>
  <si>
    <t>КС 7141.198 кольцо</t>
  </si>
  <si>
    <t>КС 7141.199 сальник</t>
  </si>
  <si>
    <t>КС 7141.211 прокладка</t>
  </si>
  <si>
    <t>КС 7143.211 прокладка</t>
  </si>
  <si>
    <t xml:space="preserve">Вентиль кислородный ВК-94-01     </t>
  </si>
  <si>
    <t>Рукав красный 6,3 мм 1 кл</t>
  </si>
  <si>
    <t>Вентиль мембранный ВБМ-1 (исп 24)</t>
  </si>
  <si>
    <t>Вентиль мембранный ВБМ-1 (исп 41)</t>
  </si>
  <si>
    <t>Вентиль мембранный ВБМ-1 (исп 42)</t>
  </si>
  <si>
    <t>Редуктор для аммиака БАМО-1,2-1(с манометром, сетевой) (исп.06)</t>
  </si>
  <si>
    <t>Редуктор для аммиака БАМО-1,2-1(с манометром, баллонный) (исп.09)</t>
  </si>
  <si>
    <t>Редуктор ацетиленовый БАД-5</t>
  </si>
  <si>
    <t>Подогреватель с терморегулятором ПУ-70</t>
  </si>
  <si>
    <t>Резак инжекторный Р1-01 А (Ацетилен)</t>
  </si>
  <si>
    <t>Резак инжекторный Р2-01 А (Ацетилен)</t>
  </si>
  <si>
    <t>Резак инжекторный Р1-01 П (Пропан)</t>
  </si>
  <si>
    <t>Резак инжекторный Р2-01 П (Пропан)</t>
  </si>
  <si>
    <t>Резак инжекторный Р3-01 П (Пропан)</t>
  </si>
  <si>
    <t>Резак инжекторный Р1-01 АП (Ацетилен \ Пропан)</t>
  </si>
  <si>
    <t>Резак инжекторный  Р2-01 АП (Ацетилен \ Пропан)</t>
  </si>
  <si>
    <t>Редуктор метановый двухкорпусной БМД-5 (исп. 03)</t>
  </si>
  <si>
    <t>Редуктор кислородный двухкорпусной БКД-25 (исп. 03)</t>
  </si>
  <si>
    <t>Редуктор ацетиленовый двухкорпусной БАД-5 (исп. 03)</t>
  </si>
  <si>
    <t>Горелка сварочная Г2-06 А (Малышка) (Ацетилен)</t>
  </si>
  <si>
    <t>Горелка сварочная Г3-06 А (Ацетилен)</t>
  </si>
  <si>
    <t>Горелка сварочная Г2-06 П (Пропан)</t>
  </si>
  <si>
    <t>Горелка сварочная Г3-06 П (Пропан)</t>
  </si>
  <si>
    <t>Горелка сварочная Г2-06 А (Ацетилен)</t>
  </si>
  <si>
    <t>Горелка  газовоздушная ГВМ-1 (с рычагом) (Пропан)</t>
  </si>
  <si>
    <t>Горелка газовоздушная ГВМ-1 (Пропан)</t>
  </si>
  <si>
    <t>Горелка газовоздушная ГВМ-2 (Пропан)</t>
  </si>
  <si>
    <t>Горелка газовоздушная ГВМ-1Б (с рычагом) (Пропан)</t>
  </si>
  <si>
    <t>Комплект аппаратуры КЖГ-1Б (Бензорез)</t>
  </si>
  <si>
    <t>Комплект оборудования КЖГ-2 (Керосинорез)</t>
  </si>
  <si>
    <t>Пост газоразборный ПГК-200-50</t>
  </si>
  <si>
    <t>Рукав черный бензостойкий 6,3 мм 2 кл</t>
  </si>
  <si>
    <t xml:space="preserve">Манометры </t>
  </si>
  <si>
    <t>Резак инжекторный Р1-01 П "ЛАЙТ" (Пропан) *</t>
  </si>
  <si>
    <t>Редуктор ацетиленовый БАО-5 "мини" (исп 03)</t>
  </si>
  <si>
    <t>Редуктор пропановый БПО-5 "мини" (исп 03)</t>
  </si>
  <si>
    <t>Редуктор сетевой кислородный CKO-10-2</t>
  </si>
  <si>
    <t>Редуктор сетевой метановый CMO-35-2</t>
  </si>
  <si>
    <t>Редуктор сетевой ацетиленовый САО-10-2</t>
  </si>
  <si>
    <t>Редуктор сетевой пропановый СПО-6-2</t>
  </si>
  <si>
    <t>Резак Р2-01(исп 08, удл) (Пропан)</t>
  </si>
  <si>
    <t>Резак  трехтрубчатый (повышенной надежности) Р2-01 УШл П (Пропан)</t>
  </si>
  <si>
    <t>Рукав газосварочный "БЕЛАРУСЬРЕЗИНОТЕХНИКА", (бухта по 40м.)</t>
  </si>
  <si>
    <t xml:space="preserve">Рукав красный 9,0 мм 1 кл </t>
  </si>
  <si>
    <t>Редуктор рамповый ацетиленовый РАО-30-1</t>
  </si>
  <si>
    <t>Редуктор рамповый кислородный PKЗ-500-2</t>
  </si>
  <si>
    <t>Редуктор рамповый пропановый РПО-25-1</t>
  </si>
  <si>
    <t>126-0008 прокладка</t>
  </si>
  <si>
    <t>131-0302-99 фильтр ЭФ-5 покупной</t>
  </si>
  <si>
    <t>136-0902 гайка М6 (Ц6хр) сталь</t>
  </si>
  <si>
    <t>136-0903 гайка M8 (Ц6хр) сталь</t>
  </si>
  <si>
    <t>136-0904 гайка M10</t>
  </si>
  <si>
    <t>136-1201 гайка M48х1,5 (Н9хр)</t>
  </si>
  <si>
    <t>136-1402 гайка накид. М12х1,25 (хим.пас)</t>
  </si>
  <si>
    <t>136-1409-01-00 гайка М16х1,5 (хим.пас)</t>
  </si>
  <si>
    <t>136-1802-99 кольцо покупное</t>
  </si>
  <si>
    <t>136-1841 кольцо 005-008-19-2-2</t>
  </si>
  <si>
    <t>136-1842 кольцо 013-017-25-2-2</t>
  </si>
  <si>
    <t>136-1843 кольцо 018-021-19-2-2</t>
  </si>
  <si>
    <t>136-2201 прокладка 5,8х10х1,5 (полиамид)</t>
  </si>
  <si>
    <t>136-2204 прокладка 16,7х22х1,5</t>
  </si>
  <si>
    <t>136-2206 прокладка 37,7х45х1,5</t>
  </si>
  <si>
    <t>136-2208 прокладка 7,5х14х2,0</t>
  </si>
  <si>
    <t>136-2212 прокладка 6,5х12х1,5</t>
  </si>
  <si>
    <t>136-2250 прокладка 11х20х1,5</t>
  </si>
  <si>
    <t>136-2307 прокладка 8,2х19х2,0</t>
  </si>
  <si>
    <t>136-2315 прокладка 16,2х29х1,5</t>
  </si>
  <si>
    <t>136-2316 прокладка 19х29х1,5</t>
  </si>
  <si>
    <t>136-2701 пружина 1,2х6,3х19</t>
  </si>
  <si>
    <t>136-2821 пружина 2,0х14х19</t>
  </si>
  <si>
    <t>136-2834 пружина 1,8х9,0х23</t>
  </si>
  <si>
    <t>136-2849 пружина 4,5х20х32</t>
  </si>
  <si>
    <t>147-0013 скоба пружинная</t>
  </si>
  <si>
    <t>167-0002-99 фильтр Ф-2 покупной</t>
  </si>
  <si>
    <t>173-0200 клапан</t>
  </si>
  <si>
    <t>200-0002 втулка</t>
  </si>
  <si>
    <t>200-0003 крышка</t>
  </si>
  <si>
    <t>200-0004 мембрана</t>
  </si>
  <si>
    <t>200-0400 клапан редуц.</t>
  </si>
  <si>
    <t>200-0402 седло</t>
  </si>
  <si>
    <t>200-0406-99 фильт Ф-6</t>
  </si>
  <si>
    <t>200-0500 диск</t>
  </si>
  <si>
    <t>200-0600 трубка</t>
  </si>
  <si>
    <t>200-1000 задатчик давления</t>
  </si>
  <si>
    <t>200-1005 клапан</t>
  </si>
  <si>
    <t>200-2000 фильтр входной</t>
  </si>
  <si>
    <t>200-3000 фильтр с отстойником</t>
  </si>
  <si>
    <t>220-0105 гайка сальника</t>
  </si>
  <si>
    <t>253-1002-01 мундштук наруж. №2</t>
  </si>
  <si>
    <t>280-0007 мундштук наруж. № 2 А</t>
  </si>
  <si>
    <t>283-0103 шток</t>
  </si>
  <si>
    <t>283-0200-01 удочка</t>
  </si>
  <si>
    <t>283-1002 труба</t>
  </si>
  <si>
    <t>283-1005 пружина</t>
  </si>
  <si>
    <t>283-1007 скоба</t>
  </si>
  <si>
    <t>283-1008 штуцер</t>
  </si>
  <si>
    <t>283-1010 крышка</t>
  </si>
  <si>
    <t>283-1011 прокладка</t>
  </si>
  <si>
    <t>283-1016 сальник</t>
  </si>
  <si>
    <t>283-1017 гайка накидная</t>
  </si>
  <si>
    <t>283-1302 втулка</t>
  </si>
  <si>
    <t>283-3001-01 головка распылительная</t>
  </si>
  <si>
    <t>283-3002 гайка накидная</t>
  </si>
  <si>
    <t>296-0008 заглушка</t>
  </si>
  <si>
    <t>296-1000-98 клапан с уплотнителем покупным</t>
  </si>
  <si>
    <t>296-3000 фильтр</t>
  </si>
  <si>
    <t>2962-000300 клапан защитный</t>
  </si>
  <si>
    <t>2962-010002 гайка накидная</t>
  </si>
  <si>
    <t>2962-010004 шайба</t>
  </si>
  <si>
    <t>2962-010005 шпиндель</t>
  </si>
  <si>
    <t>2962-010008 шайба</t>
  </si>
  <si>
    <t>2962-010010 шток</t>
  </si>
  <si>
    <t>299-0001 диск нажимной</t>
  </si>
  <si>
    <t>320-0014 прокладка манометра</t>
  </si>
  <si>
    <t>321-0202 штуцер выходной (ст)</t>
  </si>
  <si>
    <t>323-5000-01 (ЗАСД-1,5)</t>
  </si>
  <si>
    <t>327-0103 кольцо сальника</t>
  </si>
  <si>
    <t>327-0107 маховичок</t>
  </si>
  <si>
    <t>330-1700-01 наконечник №1П</t>
  </si>
  <si>
    <t>330-1700-02 наконечник №2П</t>
  </si>
  <si>
    <t>330-1701-01 мундштук пропановый №1</t>
  </si>
  <si>
    <t>330-1701-02 мундштук пропановый №2</t>
  </si>
  <si>
    <t>373-0002 мундштук внут. №6П</t>
  </si>
  <si>
    <t>373-0200 ствол резака</t>
  </si>
  <si>
    <t>375-0003 шпиндель</t>
  </si>
  <si>
    <t>379-0021-05 колпачок маховичка (синий)</t>
  </si>
  <si>
    <t>379-0024 заглушка конического отростка</t>
  </si>
  <si>
    <t>379-0030 ниппель</t>
  </si>
  <si>
    <t>390-0002 мембрана</t>
  </si>
  <si>
    <t>390-0100 крышка редуктора</t>
  </si>
  <si>
    <t>390-0300-12 узел редуцирующий</t>
  </si>
  <si>
    <t>390-0300-14 узел редуцирующий</t>
  </si>
  <si>
    <t>390-0302-99 фильтр покупной</t>
  </si>
  <si>
    <t>390-1002 уплотнитель</t>
  </si>
  <si>
    <t>390-2000 фильтр входной к газовым редукторам G 3/4</t>
  </si>
  <si>
    <t>390-3000 фильтр входной к газовым редукторам G 3/4</t>
  </si>
  <si>
    <t>394-0806 кольцо</t>
  </si>
  <si>
    <t>407-0007 шпиндель</t>
  </si>
  <si>
    <t>407-0009 маховичок</t>
  </si>
  <si>
    <t>407-0102 уплотнитель</t>
  </si>
  <si>
    <t>434-0003 шпиндель</t>
  </si>
  <si>
    <t>434-0004 шайба</t>
  </si>
  <si>
    <t>434-0005 прокладка</t>
  </si>
  <si>
    <t>434-0100 клапан</t>
  </si>
  <si>
    <t>438-0003 пружина</t>
  </si>
  <si>
    <t>438-0005 кольцо</t>
  </si>
  <si>
    <t>438-0006 колпак</t>
  </si>
  <si>
    <t>438-0007 хомут</t>
  </si>
  <si>
    <t>438-0100 шток с уплотнителем</t>
  </si>
  <si>
    <t>500-0000 переходник</t>
  </si>
  <si>
    <t>500-0000-01 переходник</t>
  </si>
  <si>
    <t>54-0002 штуцер входного фильтра</t>
  </si>
  <si>
    <t>54-0007-00 ниппель</t>
  </si>
  <si>
    <t>54-0009 мембрана</t>
  </si>
  <si>
    <t>54-0305-01 штуцер входной (хим. пас.)</t>
  </si>
  <si>
    <t>54-0700 шпиндель</t>
  </si>
  <si>
    <t>541-1100 клапан курковый в сборе</t>
  </si>
  <si>
    <t>541-1300 удочка</t>
  </si>
  <si>
    <t>567-0300 трубка кислорода подогревающего</t>
  </si>
  <si>
    <t>567-0600 керосинопровод</t>
  </si>
  <si>
    <t>61-0011 дюза</t>
  </si>
  <si>
    <t>61-0012 направляющая</t>
  </si>
  <si>
    <t>61-0029 шпиндель</t>
  </si>
  <si>
    <t>61-0200 клапан</t>
  </si>
  <si>
    <t>61-0600 клапан</t>
  </si>
  <si>
    <t>67-0201 штуцер выходной</t>
  </si>
  <si>
    <t>68-0002 фильтр (войлок)</t>
  </si>
  <si>
    <t>КРОС-1 (680061) набор з/ч 541-0999-01</t>
  </si>
  <si>
    <t>КС 7102.004 кольцо сальника</t>
  </si>
  <si>
    <t>КС 7102.009 ниппель (12Х18Р10Т)</t>
  </si>
  <si>
    <t>КС 7102.010 шпиндель</t>
  </si>
  <si>
    <t>КС 7102.018 кольцо уплотнительное</t>
  </si>
  <si>
    <t>КС 7141.203 маховик</t>
  </si>
  <si>
    <t>КС 7141.218 гайка (лат., хим. пас)</t>
  </si>
  <si>
    <t>Шарик 8,0 ГОСТ 3722-81</t>
  </si>
  <si>
    <t>Горелка газовоздушная ГВМ-1Б  (Пропан)</t>
  </si>
  <si>
    <t xml:space="preserve">Комплект ЗИП к Р1-01 П Лайт </t>
  </si>
  <si>
    <t>582-0002-01 мундштук внутренний 1П "ЛАЙТ"</t>
  </si>
  <si>
    <t>582-0002-02 мундштук внутренний 2П "ЛАЙТ"</t>
  </si>
  <si>
    <t>582-0002-03 мундштук внутренний 3П "ЛАЙТ"</t>
  </si>
  <si>
    <t>582-0001 мундштук наружный 1П "ЛАЙТ"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</si>
</sst>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;[Red]\-0"/>
    <numFmt numFmtId="172" formatCode="0.00&quot; руб.&quot;"/>
    <numFmt numFmtId="173" formatCode="#,##0.00&quot; руб.&quot;"/>
    <numFmt numFmtId="174" formatCode="000000;[Red]\-000000"/>
    <numFmt numFmtId="175" formatCode="#,##0.00&quot;р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u val="single"/>
      <sz val="7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 horizontal="left" vertical="top"/>
      <protection/>
    </xf>
    <xf numFmtId="0" fontId="48" fillId="0" borderId="0">
      <alignment horizontal="center" vertical="top"/>
      <protection/>
    </xf>
    <xf numFmtId="0" fontId="49" fillId="0" borderId="0">
      <alignment horizontal="center" vertical="center"/>
      <protection/>
    </xf>
    <xf numFmtId="0" fontId="49" fillId="0" borderId="0">
      <alignment horizontal="center" vertical="center"/>
      <protection/>
    </xf>
    <xf numFmtId="0" fontId="50" fillId="0" borderId="0">
      <alignment horizontal="center" vertical="center"/>
      <protection/>
    </xf>
    <xf numFmtId="0" fontId="51" fillId="0" borderId="0">
      <alignment horizontal="left" vertical="top"/>
      <protection/>
    </xf>
    <xf numFmtId="0" fontId="52" fillId="0" borderId="0">
      <alignment horizontal="left" vertical="top"/>
      <protection/>
    </xf>
    <xf numFmtId="0" fontId="53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55" fillId="20" borderId="0">
      <alignment horizontal="left" vertical="center"/>
      <protection/>
    </xf>
    <xf numFmtId="0" fontId="49" fillId="0" borderId="0">
      <alignment horizontal="left" vertical="center"/>
      <protection/>
    </xf>
    <xf numFmtId="0" fontId="56" fillId="0" borderId="0">
      <alignment horizontal="right" vertical="center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0" fontId="59" fillId="28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9" borderId="7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3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0" xfId="0" applyNumberFormat="1" applyFont="1" applyFill="1" applyBorder="1" applyAlignment="1" applyProtection="1">
      <alignment horizontal="center" vertical="center" wrapText="1"/>
      <protection/>
    </xf>
    <xf numFmtId="4" fontId="9" fillId="35" borderId="0" xfId="0" applyNumberFormat="1" applyFont="1" applyFill="1" applyBorder="1" applyAlignment="1" applyProtection="1">
      <alignment horizontal="right" vertical="center" wrapText="1"/>
      <protection/>
    </xf>
    <xf numFmtId="0" fontId="9" fillId="35" borderId="0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2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>
      <alignment/>
    </xf>
    <xf numFmtId="171" fontId="8" fillId="36" borderId="10" xfId="66" applyNumberFormat="1" applyFont="1" applyFill="1" applyBorder="1" applyAlignment="1">
      <alignment horizontal="center" vertical="top" wrapText="1"/>
      <protection/>
    </xf>
    <xf numFmtId="0" fontId="8" fillId="36" borderId="10" xfId="66" applyNumberFormat="1" applyFont="1" applyFill="1" applyBorder="1" applyAlignment="1">
      <alignment vertical="top" wrapText="1"/>
      <protection/>
    </xf>
    <xf numFmtId="4" fontId="9" fillId="36" borderId="10" xfId="66" applyNumberFormat="1" applyFont="1" applyFill="1" applyBorder="1" applyAlignment="1">
      <alignment horizontal="right" vertical="top" wrapText="1"/>
      <protection/>
    </xf>
    <xf numFmtId="0" fontId="8" fillId="0" borderId="10" xfId="0" applyFont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2" fontId="9" fillId="0" borderId="11" xfId="0" applyNumberFormat="1" applyFont="1" applyFill="1" applyBorder="1" applyAlignment="1" applyProtection="1">
      <alignment horizontal="right" vertical="center" wrapText="1"/>
      <protection/>
    </xf>
    <xf numFmtId="4" fontId="9" fillId="36" borderId="11" xfId="66" applyNumberFormat="1" applyFont="1" applyFill="1" applyBorder="1" applyAlignment="1">
      <alignment horizontal="right" vertical="top" wrapText="1"/>
      <protection/>
    </xf>
    <xf numFmtId="0" fontId="11" fillId="34" borderId="10" xfId="0" applyNumberFormat="1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>
      <alignment/>
    </xf>
    <xf numFmtId="0" fontId="6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/>
    </xf>
    <xf numFmtId="4" fontId="8" fillId="0" borderId="10" xfId="0" applyNumberFormat="1" applyFont="1" applyBorder="1" applyAlignment="1">
      <alignment horizontal="center" wrapText="1" shrinkToFit="1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NumberFormat="1" applyFont="1" applyFill="1" applyBorder="1" applyAlignment="1" applyProtection="1">
      <alignment horizontal="left" vertical="center" wrapText="1"/>
      <protection/>
    </xf>
    <xf numFmtId="4" fontId="15" fillId="0" borderId="10" xfId="0" applyNumberFormat="1" applyFont="1" applyFill="1" applyBorder="1" applyAlignment="1" applyProtection="1">
      <alignment horizontal="right" vertical="center" wrapText="1"/>
      <protection/>
    </xf>
    <xf numFmtId="4" fontId="15" fillId="0" borderId="11" xfId="0" applyNumberFormat="1" applyFont="1" applyFill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9" fillId="35" borderId="10" xfId="0" applyNumberFormat="1" applyFont="1" applyFill="1" applyBorder="1" applyAlignment="1" applyProtection="1">
      <alignment vertical="center" wrapText="1"/>
      <protection/>
    </xf>
    <xf numFmtId="0" fontId="6" fillId="35" borderId="10" xfId="0" applyNumberFormat="1" applyFont="1" applyFill="1" applyBorder="1" applyAlignment="1" applyProtection="1">
      <alignment horizontal="left"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horizontal="right" vertical="top" wrapText="1"/>
    </xf>
    <xf numFmtId="172" fontId="74" fillId="34" borderId="12" xfId="0" applyNumberFormat="1" applyFont="1" applyFill="1" applyBorder="1" applyAlignment="1">
      <alignment horizontal="right" vertical="top" wrapText="1"/>
    </xf>
    <xf numFmtId="173" fontId="74" fillId="34" borderId="12" xfId="0" applyNumberFormat="1" applyFont="1" applyFill="1" applyBorder="1" applyAlignment="1">
      <alignment horizontal="right" vertical="top" wrapText="1"/>
    </xf>
    <xf numFmtId="171" fontId="74" fillId="34" borderId="12" xfId="0" applyNumberFormat="1" applyFont="1" applyFill="1" applyBorder="1" applyAlignment="1">
      <alignment horizontal="left" vertical="top" wrapText="1"/>
    </xf>
    <xf numFmtId="0" fontId="74" fillId="34" borderId="12" xfId="0" applyFont="1" applyFill="1" applyBorder="1" applyAlignment="1">
      <alignment horizontal="left" vertical="top" wrapText="1"/>
    </xf>
    <xf numFmtId="174" fontId="74" fillId="34" borderId="12" xfId="0" applyNumberFormat="1" applyFont="1" applyFill="1" applyBorder="1" applyAlignment="1">
      <alignment horizontal="left" vertical="top" wrapText="1"/>
    </xf>
    <xf numFmtId="0" fontId="75" fillId="0" borderId="0" xfId="0" applyFont="1" applyAlignment="1">
      <alignment/>
    </xf>
    <xf numFmtId="171" fontId="10" fillId="34" borderId="12" xfId="0" applyNumberFormat="1" applyFont="1" applyFill="1" applyBorder="1" applyAlignment="1">
      <alignment horizontal="left" vertical="top" wrapText="1"/>
    </xf>
    <xf numFmtId="0" fontId="10" fillId="34" borderId="12" xfId="0" applyFont="1" applyFill="1" applyBorder="1" applyAlignment="1">
      <alignment horizontal="left" vertical="top" wrapText="1"/>
    </xf>
    <xf numFmtId="172" fontId="10" fillId="34" borderId="12" xfId="0" applyNumberFormat="1" applyFont="1" applyFill="1" applyBorder="1" applyAlignment="1">
      <alignment horizontal="right" vertical="top" wrapText="1"/>
    </xf>
    <xf numFmtId="174" fontId="74" fillId="34" borderId="14" xfId="0" applyNumberFormat="1" applyFont="1" applyFill="1" applyBorder="1" applyAlignment="1">
      <alignment horizontal="left" vertical="top" wrapText="1"/>
    </xf>
    <xf numFmtId="0" fontId="74" fillId="34" borderId="14" xfId="0" applyFont="1" applyFill="1" applyBorder="1" applyAlignment="1">
      <alignment horizontal="left" vertical="top" wrapText="1"/>
    </xf>
    <xf numFmtId="172" fontId="74" fillId="34" borderId="14" xfId="0" applyNumberFormat="1" applyFont="1" applyFill="1" applyBorder="1" applyAlignment="1">
      <alignment horizontal="right" vertical="top" wrapText="1"/>
    </xf>
    <xf numFmtId="0" fontId="74" fillId="0" borderId="10" xfId="0" applyFont="1" applyBorder="1" applyAlignment="1">
      <alignment horizontal="left"/>
    </xf>
    <xf numFmtId="175" fontId="74" fillId="0" borderId="10" xfId="0" applyNumberFormat="1" applyFont="1" applyBorder="1" applyAlignment="1">
      <alignment horizontal="right"/>
    </xf>
    <xf numFmtId="175" fontId="74" fillId="0" borderId="15" xfId="0" applyNumberFormat="1" applyFont="1" applyBorder="1" applyAlignment="1">
      <alignment horizontal="right"/>
    </xf>
    <xf numFmtId="172" fontId="74" fillId="34" borderId="10" xfId="0" applyNumberFormat="1" applyFont="1" applyFill="1" applyBorder="1" applyAlignment="1">
      <alignment horizontal="right" vertical="top" wrapText="1"/>
    </xf>
    <xf numFmtId="0" fontId="7" fillId="20" borderId="11" xfId="0" applyNumberFormat="1" applyFont="1" applyFill="1" applyBorder="1" applyAlignment="1" applyProtection="1">
      <alignment horizontal="center" vertical="center" wrapText="1"/>
      <protection/>
    </xf>
    <xf numFmtId="0" fontId="7" fillId="20" borderId="16" xfId="0" applyNumberFormat="1" applyFont="1" applyFill="1" applyBorder="1" applyAlignment="1" applyProtection="1">
      <alignment horizontal="center" vertical="center" wrapText="1"/>
      <protection/>
    </xf>
    <xf numFmtId="0" fontId="7" fillId="20" borderId="17" xfId="0" applyNumberFormat="1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>
      <alignment horizontal="center" vertical="center"/>
    </xf>
    <xf numFmtId="0" fontId="7" fillId="20" borderId="18" xfId="0" applyNumberFormat="1" applyFont="1" applyFill="1" applyBorder="1" applyAlignment="1" applyProtection="1">
      <alignment horizontal="center" vertical="center" wrapText="1"/>
      <protection/>
    </xf>
    <xf numFmtId="0" fontId="7" fillId="20" borderId="19" xfId="0" applyNumberFormat="1" applyFont="1" applyFill="1" applyBorder="1" applyAlignment="1" applyProtection="1">
      <alignment horizontal="center" vertical="center" wrapText="1"/>
      <protection/>
    </xf>
    <xf numFmtId="0" fontId="7" fillId="20" borderId="20" xfId="0" applyNumberFormat="1" applyFont="1" applyFill="1" applyBorder="1" applyAlignment="1" applyProtection="1">
      <alignment horizontal="center" vertical="center" wrapText="1"/>
      <protection/>
    </xf>
    <xf numFmtId="0" fontId="7" fillId="20" borderId="21" xfId="0" applyNumberFormat="1" applyFont="1" applyFill="1" applyBorder="1" applyAlignment="1" applyProtection="1">
      <alignment horizontal="center" vertical="center" wrapText="1"/>
      <protection/>
    </xf>
    <xf numFmtId="0" fontId="7" fillId="20" borderId="22" xfId="0" applyNumberFormat="1" applyFont="1" applyFill="1" applyBorder="1" applyAlignment="1" applyProtection="1">
      <alignment horizontal="center" vertical="center" wrapText="1"/>
      <protection/>
    </xf>
    <xf numFmtId="0" fontId="7" fillId="20" borderId="23" xfId="0" applyNumberFormat="1" applyFont="1" applyFill="1" applyBorder="1" applyAlignment="1" applyProtection="1">
      <alignment horizontal="center" vertical="center" wrapText="1"/>
      <protection/>
    </xf>
    <xf numFmtId="0" fontId="7" fillId="20" borderId="24" xfId="0" applyNumberFormat="1" applyFont="1" applyFill="1" applyBorder="1" applyAlignment="1" applyProtection="1">
      <alignment horizontal="center" vertical="center" wrapText="1"/>
      <protection/>
    </xf>
    <xf numFmtId="0" fontId="7" fillId="20" borderId="0" xfId="0" applyNumberFormat="1" applyFont="1" applyFill="1" applyBorder="1" applyAlignment="1" applyProtection="1">
      <alignment horizontal="center" vertical="center" wrapText="1"/>
      <protection/>
    </xf>
    <xf numFmtId="0" fontId="7" fillId="20" borderId="25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7" borderId="11" xfId="0" applyNumberFormat="1" applyFont="1" applyFill="1" applyBorder="1" applyAlignment="1" applyProtection="1">
      <alignment horizontal="center" vertical="center" wrapText="1"/>
      <protection/>
    </xf>
    <xf numFmtId="0" fontId="7" fillId="37" borderId="16" xfId="0" applyNumberFormat="1" applyFont="1" applyFill="1" applyBorder="1" applyAlignment="1" applyProtection="1">
      <alignment horizontal="center" vertical="center" wrapText="1"/>
      <protection/>
    </xf>
    <xf numFmtId="0" fontId="7" fillId="37" borderId="17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top" wrapText="1"/>
      <protection/>
    </xf>
    <xf numFmtId="14" fontId="2" fillId="34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0" xfId="0" applyNumberFormat="1" applyFont="1" applyFill="1" applyBorder="1" applyAlignment="1" applyProtection="1">
      <alignment horizontal="left" vertical="top" wrapText="1"/>
      <protection/>
    </xf>
    <xf numFmtId="0" fontId="5" fillId="34" borderId="0" xfId="0" applyNumberFormat="1" applyFont="1" applyFill="1" applyBorder="1" applyAlignment="1" applyProtection="1">
      <alignment horizontal="left" vertical="top" wrapText="1"/>
      <protection/>
    </xf>
    <xf numFmtId="0" fontId="13" fillId="34" borderId="11" xfId="0" applyNumberFormat="1" applyFont="1" applyFill="1" applyBorder="1" applyAlignment="1" applyProtection="1">
      <alignment horizontal="center" vertical="center" wrapText="1"/>
      <protection/>
    </xf>
    <xf numFmtId="0" fontId="13" fillId="34" borderId="16" xfId="0" applyNumberFormat="1" applyFont="1" applyFill="1" applyBorder="1" applyAlignment="1" applyProtection="1">
      <alignment horizontal="center" vertical="center" wrapText="1"/>
      <protection/>
    </xf>
    <xf numFmtId="0" fontId="13" fillId="34" borderId="17" xfId="0" applyNumberFormat="1" applyFon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_TDSheet (2)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="167" zoomScaleNormal="167" workbookViewId="0" topLeftCell="A121">
      <selection activeCell="D135" sqref="D135"/>
    </sheetView>
  </sheetViews>
  <sheetFormatPr defaultColWidth="9.140625" defaultRowHeight="15"/>
  <cols>
    <col min="1" max="1" width="5.28125" style="1" customWidth="1"/>
    <col min="2" max="2" width="49.28125" style="1" customWidth="1"/>
    <col min="3" max="3" width="3.57421875" style="1" customWidth="1"/>
    <col min="4" max="4" width="6.8515625" style="11" customWidth="1"/>
    <col min="5" max="5" width="7.7109375" style="11" customWidth="1"/>
    <col min="6" max="6" width="8.28125" style="29" customWidth="1"/>
    <col min="7" max="16384" width="8.8515625" style="1" customWidth="1"/>
  </cols>
  <sheetData>
    <row r="1" spans="1:5" ht="2.25" customHeight="1">
      <c r="A1" s="84" t="s">
        <v>0</v>
      </c>
      <c r="B1" s="84"/>
      <c r="C1" s="84"/>
      <c r="D1" s="84"/>
      <c r="E1" s="84"/>
    </row>
    <row r="2" spans="1:5" ht="11.25" customHeight="1">
      <c r="A2" s="85">
        <v>42807</v>
      </c>
      <c r="B2" s="84"/>
      <c r="C2" s="84"/>
      <c r="D2" s="84"/>
      <c r="E2" s="84"/>
    </row>
    <row r="3" spans="1:5" ht="30.75" customHeight="1">
      <c r="A3" s="86" t="s">
        <v>1</v>
      </c>
      <c r="B3" s="86"/>
      <c r="C3" s="86"/>
      <c r="D3" s="86"/>
      <c r="E3" s="86"/>
    </row>
    <row r="4" spans="1:5" ht="15" customHeight="1">
      <c r="A4" s="87" t="s">
        <v>127</v>
      </c>
      <c r="B4" s="87"/>
      <c r="C4" s="87"/>
      <c r="D4" s="87"/>
      <c r="E4" s="87"/>
    </row>
    <row r="5" spans="1:2" ht="17.25" customHeight="1">
      <c r="A5" s="88" t="s">
        <v>2</v>
      </c>
      <c r="B5" s="88"/>
    </row>
    <row r="6" spans="1:5" ht="33" customHeight="1">
      <c r="A6" s="88"/>
      <c r="B6" s="88"/>
      <c r="C6" s="89" t="s">
        <v>175</v>
      </c>
      <c r="D6" s="90"/>
      <c r="E6" s="91"/>
    </row>
    <row r="7" spans="1:5" ht="64.5" customHeight="1">
      <c r="A7" s="88"/>
      <c r="B7" s="88"/>
      <c r="C7" s="2"/>
      <c r="D7" s="12"/>
      <c r="E7" s="12"/>
    </row>
    <row r="8" ht="2.25" customHeight="1" hidden="1"/>
    <row r="9" spans="1:6" ht="19.5" customHeight="1">
      <c r="A9" s="78" t="s">
        <v>3</v>
      </c>
      <c r="B9" s="78" t="s">
        <v>4</v>
      </c>
      <c r="C9" s="78" t="s">
        <v>155</v>
      </c>
      <c r="D9" s="79" t="s">
        <v>154</v>
      </c>
      <c r="E9" s="80"/>
      <c r="F9" s="30" t="s">
        <v>174</v>
      </c>
    </row>
    <row r="10" spans="1:6" ht="9" customHeight="1">
      <c r="A10" s="78"/>
      <c r="B10" s="78"/>
      <c r="C10" s="78"/>
      <c r="D10" s="4" t="s">
        <v>5</v>
      </c>
      <c r="E10" s="20" t="s">
        <v>6</v>
      </c>
      <c r="F10" s="31" t="s">
        <v>6</v>
      </c>
    </row>
    <row r="11" spans="1:6" ht="10.5" customHeight="1">
      <c r="A11" s="81" t="s">
        <v>7</v>
      </c>
      <c r="B11" s="82"/>
      <c r="C11" s="82"/>
      <c r="D11" s="82"/>
      <c r="E11" s="82"/>
      <c r="F11" s="83"/>
    </row>
    <row r="12" spans="1:6" ht="10.5" customHeight="1">
      <c r="A12" s="3">
        <v>4431</v>
      </c>
      <c r="B12" s="8" t="s">
        <v>160</v>
      </c>
      <c r="C12" s="3" t="s">
        <v>8</v>
      </c>
      <c r="D12" s="13">
        <v>258</v>
      </c>
      <c r="E12" s="21">
        <f aca="true" t="shared" si="0" ref="E12:E34">D12*1.18</f>
        <v>304.44</v>
      </c>
      <c r="F12" s="32">
        <f>E12*1.05</f>
        <v>319.66200000000003</v>
      </c>
    </row>
    <row r="13" spans="1:6" ht="10.5" customHeight="1">
      <c r="A13" s="3">
        <v>4451</v>
      </c>
      <c r="B13" s="8" t="s">
        <v>161</v>
      </c>
      <c r="C13" s="3" t="s">
        <v>8</v>
      </c>
      <c r="D13" s="13">
        <v>329</v>
      </c>
      <c r="E13" s="21">
        <f t="shared" si="0"/>
        <v>388.21999999999997</v>
      </c>
      <c r="F13" s="32">
        <f aca="true" t="shared" si="1" ref="F13:F34">E13*1.05</f>
        <v>407.631</v>
      </c>
    </row>
    <row r="14" spans="1:6" ht="10.5" customHeight="1">
      <c r="A14" s="3">
        <v>4801</v>
      </c>
      <c r="B14" s="8" t="s">
        <v>162</v>
      </c>
      <c r="C14" s="3" t="s">
        <v>8</v>
      </c>
      <c r="D14" s="13">
        <v>171</v>
      </c>
      <c r="E14" s="21">
        <f t="shared" si="0"/>
        <v>201.78</v>
      </c>
      <c r="F14" s="32">
        <f t="shared" si="1"/>
        <v>211.869</v>
      </c>
    </row>
    <row r="15" spans="1:6" ht="10.5" customHeight="1">
      <c r="A15" s="3">
        <v>5501</v>
      </c>
      <c r="B15" s="8" t="s">
        <v>352</v>
      </c>
      <c r="C15" s="3" t="s">
        <v>8</v>
      </c>
      <c r="D15" s="13">
        <v>408</v>
      </c>
      <c r="E15" s="21">
        <f t="shared" si="0"/>
        <v>481.44</v>
      </c>
      <c r="F15" s="32">
        <f t="shared" si="1"/>
        <v>505.512</v>
      </c>
    </row>
    <row r="16" spans="1:6" ht="10.5" customHeight="1">
      <c r="A16" s="3">
        <v>5551</v>
      </c>
      <c r="B16" s="8" t="s">
        <v>171</v>
      </c>
      <c r="C16" s="3" t="s">
        <v>8</v>
      </c>
      <c r="D16" s="13">
        <v>445</v>
      </c>
      <c r="E16" s="21">
        <f t="shared" si="0"/>
        <v>525.1</v>
      </c>
      <c r="F16" s="32">
        <f t="shared" si="1"/>
        <v>551.355</v>
      </c>
    </row>
    <row r="17" spans="1:6" ht="10.5" customHeight="1">
      <c r="A17" s="3">
        <v>5911</v>
      </c>
      <c r="B17" s="8" t="s">
        <v>173</v>
      </c>
      <c r="C17" s="3" t="s">
        <v>8</v>
      </c>
      <c r="D17" s="13">
        <v>445</v>
      </c>
      <c r="E17" s="21">
        <f t="shared" si="0"/>
        <v>525.1</v>
      </c>
      <c r="F17" s="32">
        <f t="shared" si="1"/>
        <v>551.355</v>
      </c>
    </row>
    <row r="18" spans="1:6" ht="10.5" customHeight="1">
      <c r="A18" s="3">
        <v>5781</v>
      </c>
      <c r="B18" s="8" t="s">
        <v>172</v>
      </c>
      <c r="C18" s="3" t="s">
        <v>8</v>
      </c>
      <c r="D18" s="13">
        <v>445</v>
      </c>
      <c r="E18" s="21">
        <f t="shared" si="0"/>
        <v>525.1</v>
      </c>
      <c r="F18" s="32">
        <f t="shared" si="1"/>
        <v>551.355</v>
      </c>
    </row>
    <row r="19" spans="1:6" ht="10.5" customHeight="1">
      <c r="A19" s="3">
        <v>3041</v>
      </c>
      <c r="B19" s="24" t="s">
        <v>156</v>
      </c>
      <c r="C19" s="3" t="s">
        <v>8</v>
      </c>
      <c r="D19" s="13">
        <v>900</v>
      </c>
      <c r="E19" s="21">
        <f t="shared" si="0"/>
        <v>1062</v>
      </c>
      <c r="F19" s="32">
        <f t="shared" si="1"/>
        <v>1115.1000000000001</v>
      </c>
    </row>
    <row r="20" spans="1:6" ht="10.5" customHeight="1">
      <c r="A20" s="3">
        <v>3381</v>
      </c>
      <c r="B20" s="8" t="s">
        <v>9</v>
      </c>
      <c r="C20" s="3" t="s">
        <v>8</v>
      </c>
      <c r="D20" s="13">
        <v>528</v>
      </c>
      <c r="E20" s="21">
        <f t="shared" si="0"/>
        <v>623.04</v>
      </c>
      <c r="F20" s="32">
        <f t="shared" si="1"/>
        <v>654.192</v>
      </c>
    </row>
    <row r="21" spans="1:6" ht="10.5" customHeight="1">
      <c r="A21" s="3">
        <v>5701</v>
      </c>
      <c r="B21" s="8" t="s">
        <v>163</v>
      </c>
      <c r="C21" s="3" t="s">
        <v>8</v>
      </c>
      <c r="D21" s="13">
        <v>646</v>
      </c>
      <c r="E21" s="21">
        <f t="shared" si="0"/>
        <v>762.28</v>
      </c>
      <c r="F21" s="32">
        <f t="shared" si="1"/>
        <v>800.394</v>
      </c>
    </row>
    <row r="22" spans="1:6" ht="10.5" customHeight="1">
      <c r="A22" s="3">
        <v>3531</v>
      </c>
      <c r="B22" s="8" t="s">
        <v>12</v>
      </c>
      <c r="C22" s="3" t="s">
        <v>8</v>
      </c>
      <c r="D22" s="13">
        <v>971</v>
      </c>
      <c r="E22" s="21">
        <f t="shared" si="0"/>
        <v>1145.78</v>
      </c>
      <c r="F22" s="32">
        <f t="shared" si="1"/>
        <v>1203.069</v>
      </c>
    </row>
    <row r="23" spans="1:6" ht="10.5" customHeight="1">
      <c r="A23" s="3">
        <v>3541</v>
      </c>
      <c r="B23" s="8" t="s">
        <v>11</v>
      </c>
      <c r="C23" s="3" t="s">
        <v>8</v>
      </c>
      <c r="D23" s="13">
        <v>888</v>
      </c>
      <c r="E23" s="21">
        <f t="shared" si="0"/>
        <v>1047.84</v>
      </c>
      <c r="F23" s="32">
        <f t="shared" si="1"/>
        <v>1100.232</v>
      </c>
    </row>
    <row r="24" spans="1:6" ht="10.5" customHeight="1">
      <c r="A24" s="3">
        <v>3211</v>
      </c>
      <c r="B24" s="8" t="s">
        <v>10</v>
      </c>
      <c r="C24" s="3" t="s">
        <v>8</v>
      </c>
      <c r="D24" s="13">
        <v>757</v>
      </c>
      <c r="E24" s="21">
        <f t="shared" si="0"/>
        <v>893.26</v>
      </c>
      <c r="F24" s="32">
        <f t="shared" si="1"/>
        <v>937.923</v>
      </c>
    </row>
    <row r="25" spans="1:6" ht="10.5" customHeight="1">
      <c r="A25" s="3">
        <v>170991</v>
      </c>
      <c r="B25" s="8" t="s">
        <v>164</v>
      </c>
      <c r="C25" s="3" t="s">
        <v>8</v>
      </c>
      <c r="D25" s="13">
        <v>422</v>
      </c>
      <c r="E25" s="21">
        <f t="shared" si="0"/>
        <v>497.96</v>
      </c>
      <c r="F25" s="32">
        <f t="shared" si="1"/>
        <v>522.858</v>
      </c>
    </row>
    <row r="26" spans="1:6" ht="10.5" customHeight="1">
      <c r="A26" s="3">
        <v>170981</v>
      </c>
      <c r="B26" s="8" t="s">
        <v>165</v>
      </c>
      <c r="C26" s="3" t="s">
        <v>8</v>
      </c>
      <c r="D26" s="13">
        <v>448</v>
      </c>
      <c r="E26" s="21">
        <f t="shared" si="0"/>
        <v>528.64</v>
      </c>
      <c r="F26" s="32">
        <f t="shared" si="1"/>
        <v>555.072</v>
      </c>
    </row>
    <row r="27" spans="1:6" ht="10.5" customHeight="1">
      <c r="A27" s="3">
        <v>11411</v>
      </c>
      <c r="B27" s="8" t="s">
        <v>166</v>
      </c>
      <c r="C27" s="3" t="s">
        <v>8</v>
      </c>
      <c r="D27" s="13">
        <v>648</v>
      </c>
      <c r="E27" s="21">
        <f t="shared" si="0"/>
        <v>764.64</v>
      </c>
      <c r="F27" s="32">
        <f t="shared" si="1"/>
        <v>802.8720000000001</v>
      </c>
    </row>
    <row r="28" spans="1:6" ht="10.5" customHeight="1">
      <c r="A28" s="3">
        <v>11451</v>
      </c>
      <c r="B28" s="8" t="s">
        <v>167</v>
      </c>
      <c r="C28" s="3" t="s">
        <v>8</v>
      </c>
      <c r="D28" s="13">
        <v>577</v>
      </c>
      <c r="E28" s="21">
        <f t="shared" si="0"/>
        <v>680.86</v>
      </c>
      <c r="F28" s="32">
        <f t="shared" si="1"/>
        <v>714.903</v>
      </c>
    </row>
    <row r="29" spans="1:6" ht="10.5" customHeight="1">
      <c r="A29" s="3">
        <v>3701</v>
      </c>
      <c r="B29" s="8" t="s">
        <v>17</v>
      </c>
      <c r="C29" s="3" t="s">
        <v>8</v>
      </c>
      <c r="D29" s="13">
        <v>912</v>
      </c>
      <c r="E29" s="21">
        <f t="shared" si="0"/>
        <v>1076.1599999999999</v>
      </c>
      <c r="F29" s="32">
        <f t="shared" si="1"/>
        <v>1129.9679999999998</v>
      </c>
    </row>
    <row r="30" spans="1:6" ht="10.5" customHeight="1">
      <c r="A30" s="3">
        <v>3601</v>
      </c>
      <c r="B30" s="8" t="s">
        <v>13</v>
      </c>
      <c r="C30" s="3" t="s">
        <v>8</v>
      </c>
      <c r="D30" s="13">
        <v>1038</v>
      </c>
      <c r="E30" s="21">
        <f t="shared" si="0"/>
        <v>1224.84</v>
      </c>
      <c r="F30" s="32">
        <f t="shared" si="1"/>
        <v>1286.0819999999999</v>
      </c>
    </row>
    <row r="31" spans="1:6" ht="10.5" customHeight="1">
      <c r="A31" s="3">
        <v>3671</v>
      </c>
      <c r="B31" s="8" t="s">
        <v>14</v>
      </c>
      <c r="C31" s="3" t="s">
        <v>8</v>
      </c>
      <c r="D31" s="13">
        <v>1025</v>
      </c>
      <c r="E31" s="21">
        <f t="shared" si="0"/>
        <v>1209.5</v>
      </c>
      <c r="F31" s="32">
        <f t="shared" si="1"/>
        <v>1269.9750000000001</v>
      </c>
    </row>
    <row r="32" spans="1:6" ht="10.5" customHeight="1">
      <c r="A32" s="3">
        <v>3941</v>
      </c>
      <c r="B32" s="8" t="s">
        <v>15</v>
      </c>
      <c r="C32" s="3" t="s">
        <v>8</v>
      </c>
      <c r="D32" s="13">
        <v>980</v>
      </c>
      <c r="E32" s="21">
        <f t="shared" si="0"/>
        <v>1156.3999999999999</v>
      </c>
      <c r="F32" s="32">
        <f t="shared" si="1"/>
        <v>1214.2199999999998</v>
      </c>
    </row>
    <row r="33" spans="1:6" ht="10.5" customHeight="1">
      <c r="A33" s="3">
        <v>3951</v>
      </c>
      <c r="B33" s="8" t="s">
        <v>16</v>
      </c>
      <c r="C33" s="3" t="s">
        <v>8</v>
      </c>
      <c r="D33" s="13">
        <v>1021</v>
      </c>
      <c r="E33" s="21">
        <f t="shared" si="0"/>
        <v>1204.78</v>
      </c>
      <c r="F33" s="32">
        <f t="shared" si="1"/>
        <v>1265.019</v>
      </c>
    </row>
    <row r="34" spans="1:6" ht="10.5" customHeight="1">
      <c r="A34" s="3">
        <v>3431</v>
      </c>
      <c r="B34" s="8" t="s">
        <v>354</v>
      </c>
      <c r="C34" s="3" t="s">
        <v>8</v>
      </c>
      <c r="D34" s="13">
        <v>1034</v>
      </c>
      <c r="E34" s="21">
        <f t="shared" si="0"/>
        <v>1220.12</v>
      </c>
      <c r="F34" s="32">
        <f t="shared" si="1"/>
        <v>1281.126</v>
      </c>
    </row>
    <row r="35" spans="1:6" ht="10.5" customHeight="1">
      <c r="A35" s="40">
        <v>3641</v>
      </c>
      <c r="B35" s="8" t="s">
        <v>122</v>
      </c>
      <c r="C35" s="3" t="s">
        <v>8</v>
      </c>
      <c r="D35" s="14">
        <v>922</v>
      </c>
      <c r="E35" s="22">
        <f aca="true" t="shared" si="2" ref="E35:E42">D35*1.18</f>
        <v>1087.96</v>
      </c>
      <c r="F35" s="41">
        <f aca="true" t="shared" si="3" ref="F35:F42">E35*1.05</f>
        <v>1142.3580000000002</v>
      </c>
    </row>
    <row r="36" spans="1:6" ht="10.5" customHeight="1">
      <c r="A36" s="40">
        <v>3461</v>
      </c>
      <c r="B36" s="8" t="s">
        <v>355</v>
      </c>
      <c r="C36" s="3" t="s">
        <v>8</v>
      </c>
      <c r="D36" s="42">
        <v>1030</v>
      </c>
      <c r="E36" s="42">
        <f t="shared" si="2"/>
        <v>1215.3999999999999</v>
      </c>
      <c r="F36" s="43">
        <f t="shared" si="3"/>
        <v>1276.1699999999998</v>
      </c>
    </row>
    <row r="37" spans="1:6" ht="10.5" customHeight="1">
      <c r="A37" s="40">
        <v>3471</v>
      </c>
      <c r="B37" s="8" t="s">
        <v>356</v>
      </c>
      <c r="C37" s="3" t="s">
        <v>8</v>
      </c>
      <c r="D37" s="42">
        <v>985</v>
      </c>
      <c r="E37" s="42">
        <f t="shared" si="2"/>
        <v>1162.3</v>
      </c>
      <c r="F37" s="43">
        <f t="shared" si="3"/>
        <v>1220.415</v>
      </c>
    </row>
    <row r="38" spans="1:6" ht="10.5" customHeight="1">
      <c r="A38" s="3">
        <v>3171</v>
      </c>
      <c r="B38" s="8" t="s">
        <v>124</v>
      </c>
      <c r="C38" s="3" t="s">
        <v>8</v>
      </c>
      <c r="D38" s="13">
        <v>1018</v>
      </c>
      <c r="E38" s="21">
        <f t="shared" si="2"/>
        <v>1201.24</v>
      </c>
      <c r="F38" s="32">
        <f t="shared" si="3"/>
        <v>1261.3020000000001</v>
      </c>
    </row>
    <row r="39" spans="1:6" ht="10.5" customHeight="1">
      <c r="A39" s="3">
        <v>3161</v>
      </c>
      <c r="B39" s="8" t="s">
        <v>123</v>
      </c>
      <c r="C39" s="3" t="s">
        <v>8</v>
      </c>
      <c r="D39" s="13">
        <v>993</v>
      </c>
      <c r="E39" s="21">
        <f t="shared" si="2"/>
        <v>1171.74</v>
      </c>
      <c r="F39" s="32">
        <f t="shared" si="3"/>
        <v>1230.327</v>
      </c>
    </row>
    <row r="40" spans="1:6" ht="10.5" customHeight="1">
      <c r="A40" s="3">
        <v>4201</v>
      </c>
      <c r="B40" s="8" t="s">
        <v>168</v>
      </c>
      <c r="C40" s="3" t="s">
        <v>8</v>
      </c>
      <c r="D40" s="13">
        <v>489</v>
      </c>
      <c r="E40" s="21">
        <f t="shared" si="2"/>
        <v>577.02</v>
      </c>
      <c r="F40" s="32">
        <f t="shared" si="3"/>
        <v>605.871</v>
      </c>
    </row>
    <row r="41" spans="1:6" ht="10.5" customHeight="1">
      <c r="A41" s="3">
        <v>4211</v>
      </c>
      <c r="B41" s="8" t="s">
        <v>169</v>
      </c>
      <c r="C41" s="3" t="s">
        <v>8</v>
      </c>
      <c r="D41" s="13">
        <v>530</v>
      </c>
      <c r="E41" s="21">
        <f t="shared" si="2"/>
        <v>625.4</v>
      </c>
      <c r="F41" s="32">
        <f t="shared" si="3"/>
        <v>656.67</v>
      </c>
    </row>
    <row r="42" spans="1:6" ht="10.5" customHeight="1">
      <c r="A42" s="3">
        <v>4251</v>
      </c>
      <c r="B42" s="8" t="s">
        <v>170</v>
      </c>
      <c r="C42" s="3" t="s">
        <v>8</v>
      </c>
      <c r="D42" s="13">
        <v>699</v>
      </c>
      <c r="E42" s="21">
        <f t="shared" si="2"/>
        <v>824.8199999999999</v>
      </c>
      <c r="F42" s="32">
        <f t="shared" si="3"/>
        <v>866.0609999999999</v>
      </c>
    </row>
    <row r="43" spans="1:6" ht="10.5" customHeight="1">
      <c r="A43" s="65" t="s">
        <v>18</v>
      </c>
      <c r="B43" s="66"/>
      <c r="C43" s="66"/>
      <c r="D43" s="66"/>
      <c r="E43" s="66"/>
      <c r="F43" s="67"/>
    </row>
    <row r="44" spans="1:6" ht="10.5" customHeight="1">
      <c r="A44" s="3">
        <v>180111</v>
      </c>
      <c r="B44" s="8" t="s">
        <v>125</v>
      </c>
      <c r="C44" s="3" t="s">
        <v>8</v>
      </c>
      <c r="D44" s="44">
        <v>516</v>
      </c>
      <c r="E44" s="21">
        <f>D44*1.18</f>
        <v>608.88</v>
      </c>
      <c r="F44" s="32">
        <f>E44*1.05</f>
        <v>639.3240000000001</v>
      </c>
    </row>
    <row r="45" spans="1:6" ht="10.5" customHeight="1">
      <c r="A45" s="3">
        <v>180211</v>
      </c>
      <c r="B45" s="8" t="s">
        <v>126</v>
      </c>
      <c r="C45" s="3" t="s">
        <v>8</v>
      </c>
      <c r="D45" s="44">
        <v>516</v>
      </c>
      <c r="E45" s="21">
        <f>D45*1.18</f>
        <v>608.88</v>
      </c>
      <c r="F45" s="32">
        <f>E45*1.05</f>
        <v>639.3240000000001</v>
      </c>
    </row>
    <row r="46" spans="1:6" ht="10.5" customHeight="1">
      <c r="A46" s="3">
        <v>180221</v>
      </c>
      <c r="B46" s="8" t="s">
        <v>19</v>
      </c>
      <c r="C46" s="3" t="s">
        <v>8</v>
      </c>
      <c r="D46" s="13">
        <v>985</v>
      </c>
      <c r="E46" s="21">
        <f>D46*1.18</f>
        <v>1162.3</v>
      </c>
      <c r="F46" s="32">
        <f>E46*1.05</f>
        <v>1220.415</v>
      </c>
    </row>
    <row r="47" spans="1:6" ht="10.5" customHeight="1">
      <c r="A47" s="65" t="s">
        <v>20</v>
      </c>
      <c r="B47" s="66"/>
      <c r="C47" s="66"/>
      <c r="D47" s="66"/>
      <c r="E47" s="66"/>
      <c r="F47" s="67"/>
    </row>
    <row r="48" spans="1:6" ht="10.5" customHeight="1">
      <c r="A48" s="3">
        <v>13071</v>
      </c>
      <c r="B48" s="8" t="s">
        <v>26</v>
      </c>
      <c r="C48" s="3" t="s">
        <v>8</v>
      </c>
      <c r="D48" s="14">
        <v>1484</v>
      </c>
      <c r="E48" s="22">
        <f aca="true" t="shared" si="4" ref="E48:E56">D48*1.18</f>
        <v>1751.12</v>
      </c>
      <c r="F48" s="32">
        <f aca="true" t="shared" si="5" ref="F48:F57">E48*1.05</f>
        <v>1838.676</v>
      </c>
    </row>
    <row r="49" spans="1:6" ht="10.5" customHeight="1">
      <c r="A49" s="3">
        <v>13801</v>
      </c>
      <c r="B49" s="8" t="s">
        <v>109</v>
      </c>
      <c r="C49" s="3" t="s">
        <v>8</v>
      </c>
      <c r="D49" s="14">
        <v>1216</v>
      </c>
      <c r="E49" s="22">
        <f t="shared" si="4"/>
        <v>1434.8799999999999</v>
      </c>
      <c r="F49" s="32">
        <f t="shared" si="5"/>
        <v>1506.624</v>
      </c>
    </row>
    <row r="50" spans="1:6" ht="10.5" customHeight="1">
      <c r="A50" s="3">
        <v>13171</v>
      </c>
      <c r="B50" s="8" t="s">
        <v>25</v>
      </c>
      <c r="C50" s="3" t="s">
        <v>8</v>
      </c>
      <c r="D50" s="14">
        <v>1062</v>
      </c>
      <c r="E50" s="22">
        <f t="shared" si="4"/>
        <v>1253.1599999999999</v>
      </c>
      <c r="F50" s="32">
        <f t="shared" si="5"/>
        <v>1315.818</v>
      </c>
    </row>
    <row r="51" spans="1:6" ht="10.5" customHeight="1">
      <c r="A51" s="3">
        <v>13081</v>
      </c>
      <c r="B51" s="8" t="s">
        <v>24</v>
      </c>
      <c r="C51" s="3" t="s">
        <v>8</v>
      </c>
      <c r="D51" s="14">
        <v>861</v>
      </c>
      <c r="E51" s="22">
        <f t="shared" si="4"/>
        <v>1015.9799999999999</v>
      </c>
      <c r="F51" s="32">
        <f t="shared" si="5"/>
        <v>1066.779</v>
      </c>
    </row>
    <row r="52" spans="1:6" ht="10.5" customHeight="1">
      <c r="A52" s="3">
        <v>13221</v>
      </c>
      <c r="B52" s="8" t="s">
        <v>23</v>
      </c>
      <c r="C52" s="3" t="s">
        <v>8</v>
      </c>
      <c r="D52" s="14">
        <v>1304</v>
      </c>
      <c r="E52" s="22">
        <f t="shared" si="4"/>
        <v>1538.72</v>
      </c>
      <c r="F52" s="32">
        <f t="shared" si="5"/>
        <v>1615.6560000000002</v>
      </c>
    </row>
    <row r="53" spans="1:6" ht="10.5" customHeight="1">
      <c r="A53" s="3">
        <v>13271</v>
      </c>
      <c r="B53" s="8" t="s">
        <v>22</v>
      </c>
      <c r="C53" s="3" t="s">
        <v>8</v>
      </c>
      <c r="D53" s="14">
        <v>946</v>
      </c>
      <c r="E53" s="22">
        <f t="shared" si="4"/>
        <v>1116.28</v>
      </c>
      <c r="F53" s="32">
        <f t="shared" si="5"/>
        <v>1172.094</v>
      </c>
    </row>
    <row r="54" spans="1:6" ht="10.5" customHeight="1">
      <c r="A54" s="3">
        <v>13251</v>
      </c>
      <c r="B54" s="8" t="s">
        <v>21</v>
      </c>
      <c r="C54" s="3" t="s">
        <v>8</v>
      </c>
      <c r="D54" s="14">
        <v>815</v>
      </c>
      <c r="E54" s="22">
        <f t="shared" si="4"/>
        <v>961.6999999999999</v>
      </c>
      <c r="F54" s="32">
        <f t="shared" si="5"/>
        <v>1009.785</v>
      </c>
    </row>
    <row r="55" spans="1:6" ht="10.5" customHeight="1">
      <c r="A55" s="3">
        <v>13321</v>
      </c>
      <c r="B55" s="8" t="s">
        <v>29</v>
      </c>
      <c r="C55" s="3" t="s">
        <v>8</v>
      </c>
      <c r="D55" s="14">
        <v>1099</v>
      </c>
      <c r="E55" s="22">
        <f t="shared" si="4"/>
        <v>1296.82</v>
      </c>
      <c r="F55" s="32">
        <f t="shared" si="5"/>
        <v>1361.661</v>
      </c>
    </row>
    <row r="56" spans="1:6" ht="10.5" customHeight="1">
      <c r="A56" s="3">
        <v>13371</v>
      </c>
      <c r="B56" s="8" t="s">
        <v>28</v>
      </c>
      <c r="C56" s="3" t="s">
        <v>8</v>
      </c>
      <c r="D56" s="14">
        <v>711</v>
      </c>
      <c r="E56" s="22">
        <f t="shared" si="4"/>
        <v>838.9799999999999</v>
      </c>
      <c r="F56" s="32">
        <f t="shared" si="5"/>
        <v>880.929</v>
      </c>
    </row>
    <row r="57" spans="1:6" ht="10.5" customHeight="1">
      <c r="A57" s="3">
        <v>13351</v>
      </c>
      <c r="B57" s="8" t="s">
        <v>27</v>
      </c>
      <c r="C57" s="3" t="s">
        <v>8</v>
      </c>
      <c r="D57" s="14">
        <v>582</v>
      </c>
      <c r="E57" s="22">
        <v>686.76</v>
      </c>
      <c r="F57" s="32">
        <f t="shared" si="5"/>
        <v>721.0980000000001</v>
      </c>
    </row>
    <row r="58" spans="1:6" ht="10.5" customHeight="1">
      <c r="A58" s="65" t="s">
        <v>30</v>
      </c>
      <c r="B58" s="66"/>
      <c r="C58" s="66"/>
      <c r="D58" s="66"/>
      <c r="E58" s="66"/>
      <c r="F58" s="67"/>
    </row>
    <row r="59" spans="1:6" ht="10.5" customHeight="1">
      <c r="A59" s="3">
        <v>13241</v>
      </c>
      <c r="B59" s="8" t="s">
        <v>32</v>
      </c>
      <c r="C59" s="3" t="s">
        <v>8</v>
      </c>
      <c r="D59" s="13">
        <v>1087</v>
      </c>
      <c r="E59" s="21">
        <f aca="true" t="shared" si="6" ref="E59:E64">D59*1.18</f>
        <v>1282.6599999999999</v>
      </c>
      <c r="F59" s="32">
        <f aca="true" t="shared" si="7" ref="F59:F64">E59*1.05</f>
        <v>1346.793</v>
      </c>
    </row>
    <row r="60" spans="1:6" ht="10.5" customHeight="1">
      <c r="A60" s="3">
        <v>13501</v>
      </c>
      <c r="B60" s="8" t="s">
        <v>31</v>
      </c>
      <c r="C60" s="3" t="s">
        <v>8</v>
      </c>
      <c r="D60" s="13">
        <v>834</v>
      </c>
      <c r="E60" s="21">
        <f t="shared" si="6"/>
        <v>984.12</v>
      </c>
      <c r="F60" s="32">
        <f t="shared" si="7"/>
        <v>1033.326</v>
      </c>
    </row>
    <row r="61" spans="1:6" ht="10.5" customHeight="1">
      <c r="A61" s="3">
        <v>13521</v>
      </c>
      <c r="B61" s="8" t="s">
        <v>386</v>
      </c>
      <c r="C61" s="3" t="s">
        <v>8</v>
      </c>
      <c r="D61" s="13">
        <v>735</v>
      </c>
      <c r="E61" s="21">
        <f t="shared" si="6"/>
        <v>867.3</v>
      </c>
      <c r="F61" s="32">
        <f t="shared" si="7"/>
        <v>910.665</v>
      </c>
    </row>
    <row r="62" spans="1:6" ht="10.5" customHeight="1">
      <c r="A62" s="3">
        <v>13341</v>
      </c>
      <c r="B62" s="8" t="s">
        <v>34</v>
      </c>
      <c r="C62" s="3" t="s">
        <v>8</v>
      </c>
      <c r="D62" s="13">
        <v>884</v>
      </c>
      <c r="E62" s="21">
        <f t="shared" si="6"/>
        <v>1043.12</v>
      </c>
      <c r="F62" s="32">
        <f t="shared" si="7"/>
        <v>1095.2759999999998</v>
      </c>
    </row>
    <row r="63" spans="1:6" ht="10.5" customHeight="1">
      <c r="A63" s="3">
        <v>13511</v>
      </c>
      <c r="B63" s="8" t="s">
        <v>33</v>
      </c>
      <c r="C63" s="3" t="s">
        <v>8</v>
      </c>
      <c r="D63" s="13">
        <v>623</v>
      </c>
      <c r="E63" s="21">
        <f t="shared" si="6"/>
        <v>735.14</v>
      </c>
      <c r="F63" s="32">
        <f t="shared" si="7"/>
        <v>771.897</v>
      </c>
    </row>
    <row r="64" spans="1:6" ht="10.5" customHeight="1">
      <c r="A64" s="3">
        <v>13531</v>
      </c>
      <c r="B64" s="8" t="s">
        <v>387</v>
      </c>
      <c r="C64" s="3" t="s">
        <v>8</v>
      </c>
      <c r="D64" s="13">
        <v>523</v>
      </c>
      <c r="E64" s="21">
        <f t="shared" si="6"/>
        <v>617.14</v>
      </c>
      <c r="F64" s="32">
        <f t="shared" si="7"/>
        <v>647.997</v>
      </c>
    </row>
    <row r="65" spans="1:6" ht="10.5" customHeight="1">
      <c r="A65" s="65" t="s">
        <v>35</v>
      </c>
      <c r="B65" s="66"/>
      <c r="C65" s="66"/>
      <c r="D65" s="66"/>
      <c r="E65" s="66"/>
      <c r="F65" s="67"/>
    </row>
    <row r="66" spans="1:6" ht="10.5" customHeight="1">
      <c r="A66" s="3">
        <v>14621</v>
      </c>
      <c r="B66" s="8" t="s">
        <v>113</v>
      </c>
      <c r="C66" s="3" t="s">
        <v>8</v>
      </c>
      <c r="D66" s="13">
        <v>1554</v>
      </c>
      <c r="E66" s="21">
        <f aca="true" t="shared" si="8" ref="E66:E74">D66*1.18</f>
        <v>1833.7199999999998</v>
      </c>
      <c r="F66" s="32">
        <f aca="true" t="shared" si="9" ref="F66:F78">E66*1.05</f>
        <v>1925.406</v>
      </c>
    </row>
    <row r="67" spans="1:6" ht="10.5" customHeight="1">
      <c r="A67" s="3">
        <v>14201</v>
      </c>
      <c r="B67" s="8" t="s">
        <v>44</v>
      </c>
      <c r="C67" s="3" t="s">
        <v>8</v>
      </c>
      <c r="D67" s="13">
        <v>1168</v>
      </c>
      <c r="E67" s="21">
        <f t="shared" si="8"/>
        <v>1378.24</v>
      </c>
      <c r="F67" s="32">
        <f t="shared" si="9"/>
        <v>1447.152</v>
      </c>
    </row>
    <row r="68" spans="1:6" ht="10.5" customHeight="1">
      <c r="A68" s="3">
        <v>14521</v>
      </c>
      <c r="B68" s="8" t="s">
        <v>37</v>
      </c>
      <c r="C68" s="3" t="s">
        <v>8</v>
      </c>
      <c r="D68" s="13">
        <v>1554</v>
      </c>
      <c r="E68" s="21">
        <f t="shared" si="8"/>
        <v>1833.7199999999998</v>
      </c>
      <c r="F68" s="32">
        <f t="shared" si="9"/>
        <v>1925.406</v>
      </c>
    </row>
    <row r="69" spans="1:6" ht="10.5" customHeight="1">
      <c r="A69" s="3">
        <v>14101</v>
      </c>
      <c r="B69" s="8" t="s">
        <v>36</v>
      </c>
      <c r="C69" s="3" t="s">
        <v>8</v>
      </c>
      <c r="D69" s="13">
        <v>1168</v>
      </c>
      <c r="E69" s="21">
        <f t="shared" si="8"/>
        <v>1378.24</v>
      </c>
      <c r="F69" s="32">
        <f t="shared" si="9"/>
        <v>1447.152</v>
      </c>
    </row>
    <row r="70" spans="1:6" ht="10.5" customHeight="1">
      <c r="A70" s="3">
        <v>14421</v>
      </c>
      <c r="B70" s="8" t="s">
        <v>39</v>
      </c>
      <c r="C70" s="3" t="s">
        <v>8</v>
      </c>
      <c r="D70" s="13">
        <v>1554</v>
      </c>
      <c r="E70" s="21">
        <f t="shared" si="8"/>
        <v>1833.7199999999998</v>
      </c>
      <c r="F70" s="32">
        <f t="shared" si="9"/>
        <v>1925.406</v>
      </c>
    </row>
    <row r="71" spans="1:6" ht="10.5" customHeight="1">
      <c r="A71" s="3">
        <v>14001</v>
      </c>
      <c r="B71" s="8" t="s">
        <v>38</v>
      </c>
      <c r="C71" s="3" t="s">
        <v>8</v>
      </c>
      <c r="D71" s="13">
        <v>1168</v>
      </c>
      <c r="E71" s="21">
        <f t="shared" si="8"/>
        <v>1378.24</v>
      </c>
      <c r="F71" s="32">
        <f t="shared" si="9"/>
        <v>1447.152</v>
      </c>
    </row>
    <row r="72" spans="1:6" ht="10.5" customHeight="1">
      <c r="A72" s="3">
        <v>14321</v>
      </c>
      <c r="B72" s="8" t="s">
        <v>47</v>
      </c>
      <c r="C72" s="3" t="s">
        <v>8</v>
      </c>
      <c r="D72" s="13">
        <v>1300</v>
      </c>
      <c r="E72" s="21">
        <f t="shared" si="8"/>
        <v>1534</v>
      </c>
      <c r="F72" s="32">
        <f t="shared" si="9"/>
        <v>1610.7</v>
      </c>
    </row>
    <row r="73" spans="1:6" ht="10.5" customHeight="1">
      <c r="A73" s="3">
        <v>12851</v>
      </c>
      <c r="B73" s="8" t="s">
        <v>46</v>
      </c>
      <c r="C73" s="3" t="s">
        <v>8</v>
      </c>
      <c r="D73" s="13">
        <v>1275</v>
      </c>
      <c r="E73" s="21">
        <f t="shared" si="8"/>
        <v>1504.5</v>
      </c>
      <c r="F73" s="32">
        <f t="shared" si="9"/>
        <v>1579.7250000000001</v>
      </c>
    </row>
    <row r="74" spans="1:6" ht="10.5" customHeight="1">
      <c r="A74" s="3">
        <v>12691</v>
      </c>
      <c r="B74" s="8" t="s">
        <v>159</v>
      </c>
      <c r="C74" s="3" t="s">
        <v>8</v>
      </c>
      <c r="D74" s="13">
        <v>861</v>
      </c>
      <c r="E74" s="21">
        <f t="shared" si="8"/>
        <v>1015.9799999999999</v>
      </c>
      <c r="F74" s="32">
        <f t="shared" si="9"/>
        <v>1066.779</v>
      </c>
    </row>
    <row r="75" spans="1:6" ht="10.5" customHeight="1">
      <c r="A75" s="3">
        <v>15541</v>
      </c>
      <c r="B75" s="8" t="s">
        <v>357</v>
      </c>
      <c r="C75" s="3" t="s">
        <v>8</v>
      </c>
      <c r="D75" s="13">
        <v>28705</v>
      </c>
      <c r="E75" s="21">
        <f aca="true" t="shared" si="10" ref="E75:E84">D75*1.18</f>
        <v>33871.9</v>
      </c>
      <c r="F75" s="32">
        <f t="shared" si="9"/>
        <v>35565.495</v>
      </c>
    </row>
    <row r="76" spans="1:6" ht="10.5" customHeight="1">
      <c r="A76" s="3">
        <v>15551</v>
      </c>
      <c r="B76" s="8" t="s">
        <v>358</v>
      </c>
      <c r="C76" s="3" t="s">
        <v>8</v>
      </c>
      <c r="D76" s="13">
        <v>28705</v>
      </c>
      <c r="E76" s="21">
        <f t="shared" si="10"/>
        <v>33871.9</v>
      </c>
      <c r="F76" s="32">
        <f t="shared" si="9"/>
        <v>35565.495</v>
      </c>
    </row>
    <row r="77" spans="1:6" ht="10.5" customHeight="1">
      <c r="A77" s="3">
        <v>8131</v>
      </c>
      <c r="B77" s="8" t="s">
        <v>45</v>
      </c>
      <c r="C77" s="3" t="s">
        <v>8</v>
      </c>
      <c r="D77" s="13">
        <v>1332</v>
      </c>
      <c r="E77" s="21">
        <f t="shared" si="10"/>
        <v>1571.76</v>
      </c>
      <c r="F77" s="32">
        <f t="shared" si="9"/>
        <v>1650.348</v>
      </c>
    </row>
    <row r="78" spans="1:6" ht="10.5" customHeight="1">
      <c r="A78" s="3">
        <v>13421</v>
      </c>
      <c r="B78" s="8" t="s">
        <v>40</v>
      </c>
      <c r="C78" s="3" t="s">
        <v>8</v>
      </c>
      <c r="D78" s="13">
        <v>1529</v>
      </c>
      <c r="E78" s="21">
        <f t="shared" si="10"/>
        <v>1804.2199999999998</v>
      </c>
      <c r="F78" s="32">
        <f t="shared" si="9"/>
        <v>1894.4309999999998</v>
      </c>
    </row>
    <row r="79" spans="1:6" ht="10.5" customHeight="1">
      <c r="A79" s="3">
        <v>14701</v>
      </c>
      <c r="B79" s="8" t="s">
        <v>157</v>
      </c>
      <c r="C79" s="3" t="s">
        <v>8</v>
      </c>
      <c r="D79" s="13">
        <v>1789</v>
      </c>
      <c r="E79" s="21">
        <f t="shared" si="10"/>
        <v>2111.02</v>
      </c>
      <c r="F79" s="32">
        <f aca="true" t="shared" si="11" ref="F79:F142">E79*1.05</f>
        <v>2216.571</v>
      </c>
    </row>
    <row r="80" spans="1:6" ht="10.5" customHeight="1">
      <c r="A80" s="3">
        <v>13601</v>
      </c>
      <c r="B80" s="8" t="s">
        <v>158</v>
      </c>
      <c r="C80" s="3" t="s">
        <v>8</v>
      </c>
      <c r="D80" s="13">
        <v>1224</v>
      </c>
      <c r="E80" s="21">
        <f t="shared" si="10"/>
        <v>1444.32</v>
      </c>
      <c r="F80" s="32">
        <f t="shared" si="11"/>
        <v>1516.536</v>
      </c>
    </row>
    <row r="81" spans="1:6" ht="10.5" customHeight="1">
      <c r="A81" s="3">
        <v>12911</v>
      </c>
      <c r="B81" s="8" t="s">
        <v>42</v>
      </c>
      <c r="C81" s="3" t="s">
        <v>8</v>
      </c>
      <c r="D81" s="13">
        <v>3708</v>
      </c>
      <c r="E81" s="21">
        <f t="shared" si="10"/>
        <v>4375.44</v>
      </c>
      <c r="F81" s="32">
        <f t="shared" si="11"/>
        <v>4594.2119999999995</v>
      </c>
    </row>
    <row r="82" spans="1:6" ht="10.5" customHeight="1">
      <c r="A82" s="3">
        <v>12921</v>
      </c>
      <c r="B82" s="8" t="s">
        <v>41</v>
      </c>
      <c r="C82" s="3" t="s">
        <v>8</v>
      </c>
      <c r="D82" s="13">
        <v>3708</v>
      </c>
      <c r="E82" s="21">
        <f t="shared" si="10"/>
        <v>4375.44</v>
      </c>
      <c r="F82" s="32">
        <f t="shared" si="11"/>
        <v>4594.2119999999995</v>
      </c>
    </row>
    <row r="83" spans="1:6" ht="10.5" customHeight="1">
      <c r="A83" s="3">
        <v>12981</v>
      </c>
      <c r="B83" s="8" t="s">
        <v>119</v>
      </c>
      <c r="C83" s="3" t="s">
        <v>8</v>
      </c>
      <c r="D83" s="13">
        <v>3708</v>
      </c>
      <c r="E83" s="21">
        <f t="shared" si="10"/>
        <v>4375.44</v>
      </c>
      <c r="F83" s="32">
        <f t="shared" si="11"/>
        <v>4594.2119999999995</v>
      </c>
    </row>
    <row r="84" spans="1:6" ht="10.5" customHeight="1">
      <c r="A84" s="3">
        <v>13011</v>
      </c>
      <c r="B84" s="8" t="s">
        <v>43</v>
      </c>
      <c r="C84" s="3" t="s">
        <v>8</v>
      </c>
      <c r="D84" s="13">
        <v>3307</v>
      </c>
      <c r="E84" s="21">
        <f t="shared" si="10"/>
        <v>3902.2599999999998</v>
      </c>
      <c r="F84" s="32">
        <f t="shared" si="11"/>
        <v>4097.373</v>
      </c>
    </row>
    <row r="85" spans="1:6" ht="10.5" customHeight="1">
      <c r="A85" s="65" t="s">
        <v>48</v>
      </c>
      <c r="B85" s="66"/>
      <c r="C85" s="66"/>
      <c r="D85" s="66"/>
      <c r="E85" s="66"/>
      <c r="F85" s="67"/>
    </row>
    <row r="86" spans="1:6" ht="10.5" customHeight="1">
      <c r="A86" s="9">
        <v>7201</v>
      </c>
      <c r="B86" s="10" t="s">
        <v>50</v>
      </c>
      <c r="C86" s="9" t="s">
        <v>8</v>
      </c>
      <c r="D86" s="13">
        <v>9473</v>
      </c>
      <c r="E86" s="21">
        <f aca="true" t="shared" si="12" ref="E86:E91">D86*1.18</f>
        <v>11178.14</v>
      </c>
      <c r="F86" s="32">
        <f t="shared" si="11"/>
        <v>11737.047</v>
      </c>
    </row>
    <row r="87" spans="1:6" ht="10.5" customHeight="1">
      <c r="A87" s="9">
        <v>7001</v>
      </c>
      <c r="B87" s="10" t="s">
        <v>49</v>
      </c>
      <c r="C87" s="9" t="s">
        <v>8</v>
      </c>
      <c r="D87" s="13">
        <v>9473</v>
      </c>
      <c r="E87" s="21">
        <f t="shared" si="12"/>
        <v>11178.14</v>
      </c>
      <c r="F87" s="32">
        <f t="shared" si="11"/>
        <v>11737.047</v>
      </c>
    </row>
    <row r="88" spans="1:6" ht="10.5" customHeight="1">
      <c r="A88" s="9">
        <v>7101</v>
      </c>
      <c r="B88" s="10" t="s">
        <v>359</v>
      </c>
      <c r="C88" s="9" t="s">
        <v>8</v>
      </c>
      <c r="D88" s="13">
        <v>9473</v>
      </c>
      <c r="E88" s="21">
        <f t="shared" si="12"/>
        <v>11178.14</v>
      </c>
      <c r="F88" s="32">
        <f t="shared" si="11"/>
        <v>11737.047</v>
      </c>
    </row>
    <row r="89" spans="1:6" ht="10.5" customHeight="1">
      <c r="A89" s="9">
        <v>7211</v>
      </c>
      <c r="B89" s="10" t="s">
        <v>368</v>
      </c>
      <c r="C89" s="9" t="s">
        <v>8</v>
      </c>
      <c r="D89" s="13">
        <v>4209</v>
      </c>
      <c r="E89" s="21">
        <f t="shared" si="12"/>
        <v>4966.62</v>
      </c>
      <c r="F89" s="32">
        <f t="shared" si="11"/>
        <v>5214.951</v>
      </c>
    </row>
    <row r="90" spans="1:6" ht="10.5" customHeight="1">
      <c r="A90" s="9">
        <v>7011</v>
      </c>
      <c r="B90" s="10" t="s">
        <v>369</v>
      </c>
      <c r="C90" s="9" t="s">
        <v>8</v>
      </c>
      <c r="D90" s="13">
        <v>4209</v>
      </c>
      <c r="E90" s="21">
        <f t="shared" si="12"/>
        <v>4966.62</v>
      </c>
      <c r="F90" s="32">
        <f t="shared" si="11"/>
        <v>5214.951</v>
      </c>
    </row>
    <row r="91" spans="1:6" ht="10.5" customHeight="1">
      <c r="A91" s="9">
        <v>7111</v>
      </c>
      <c r="B91" s="10" t="s">
        <v>370</v>
      </c>
      <c r="C91" s="9" t="s">
        <v>8</v>
      </c>
      <c r="D91" s="13">
        <v>4209</v>
      </c>
      <c r="E91" s="21">
        <f t="shared" si="12"/>
        <v>4966.62</v>
      </c>
      <c r="F91" s="32">
        <f t="shared" si="11"/>
        <v>5214.951</v>
      </c>
    </row>
    <row r="92" spans="1:6" ht="10.5" customHeight="1">
      <c r="A92" s="65" t="s">
        <v>51</v>
      </c>
      <c r="B92" s="66"/>
      <c r="C92" s="66"/>
      <c r="D92" s="66"/>
      <c r="E92" s="66"/>
      <c r="F92" s="67"/>
    </row>
    <row r="93" spans="1:6" ht="10.5" customHeight="1">
      <c r="A93" s="3">
        <v>9691</v>
      </c>
      <c r="B93" s="8" t="s">
        <v>128</v>
      </c>
      <c r="C93" s="3" t="s">
        <v>8</v>
      </c>
      <c r="D93" s="13">
        <v>2170</v>
      </c>
      <c r="E93" s="21">
        <f aca="true" t="shared" si="13" ref="E93:E103">D93*1.18</f>
        <v>2560.6</v>
      </c>
      <c r="F93" s="32">
        <f t="shared" si="11"/>
        <v>2688.63</v>
      </c>
    </row>
    <row r="94" spans="1:6" ht="10.5" customHeight="1">
      <c r="A94" s="3">
        <v>9591</v>
      </c>
      <c r="B94" s="8" t="s">
        <v>129</v>
      </c>
      <c r="C94" s="3" t="s">
        <v>8</v>
      </c>
      <c r="D94" s="13">
        <v>2170</v>
      </c>
      <c r="E94" s="21">
        <f t="shared" si="13"/>
        <v>2560.6</v>
      </c>
      <c r="F94" s="32">
        <f t="shared" si="11"/>
        <v>2688.63</v>
      </c>
    </row>
    <row r="95" spans="1:6" ht="10.5" customHeight="1">
      <c r="A95" s="3">
        <v>9391</v>
      </c>
      <c r="B95" s="8" t="s">
        <v>130</v>
      </c>
      <c r="C95" s="3" t="s">
        <v>8</v>
      </c>
      <c r="D95" s="13">
        <v>2170</v>
      </c>
      <c r="E95" s="21">
        <f t="shared" si="13"/>
        <v>2560.6</v>
      </c>
      <c r="F95" s="32">
        <f t="shared" si="11"/>
        <v>2688.63</v>
      </c>
    </row>
    <row r="96" spans="1:6" ht="10.5" customHeight="1">
      <c r="A96" s="3">
        <v>9291</v>
      </c>
      <c r="B96" s="8" t="s">
        <v>131</v>
      </c>
      <c r="C96" s="3" t="s">
        <v>8</v>
      </c>
      <c r="D96" s="13">
        <v>2170</v>
      </c>
      <c r="E96" s="21">
        <f t="shared" si="13"/>
        <v>2560.6</v>
      </c>
      <c r="F96" s="32">
        <f t="shared" si="11"/>
        <v>2688.63</v>
      </c>
    </row>
    <row r="97" spans="1:6" ht="10.5" customHeight="1">
      <c r="A97" s="3">
        <v>8491</v>
      </c>
      <c r="B97" s="8" t="s">
        <v>132</v>
      </c>
      <c r="C97" s="3" t="s">
        <v>8</v>
      </c>
      <c r="D97" s="13">
        <v>2170</v>
      </c>
      <c r="E97" s="21">
        <f t="shared" si="13"/>
        <v>2560.6</v>
      </c>
      <c r="F97" s="32">
        <f t="shared" si="11"/>
        <v>2688.63</v>
      </c>
    </row>
    <row r="98" spans="1:6" ht="10.5" customHeight="1">
      <c r="A98" s="3">
        <v>9191</v>
      </c>
      <c r="B98" s="8" t="s">
        <v>133</v>
      </c>
      <c r="C98" s="3" t="s">
        <v>8</v>
      </c>
      <c r="D98" s="13">
        <v>2387</v>
      </c>
      <c r="E98" s="21">
        <f t="shared" si="13"/>
        <v>2816.66</v>
      </c>
      <c r="F98" s="32">
        <f t="shared" si="11"/>
        <v>2957.493</v>
      </c>
    </row>
    <row r="99" spans="1:6" ht="10.5" customHeight="1">
      <c r="A99" s="3">
        <v>9491</v>
      </c>
      <c r="B99" s="8" t="s">
        <v>134</v>
      </c>
      <c r="C99" s="3" t="s">
        <v>8</v>
      </c>
      <c r="D99" s="13">
        <v>2387</v>
      </c>
      <c r="E99" s="21">
        <f t="shared" si="13"/>
        <v>2816.66</v>
      </c>
      <c r="F99" s="32">
        <f t="shared" si="11"/>
        <v>2957.493</v>
      </c>
    </row>
    <row r="100" spans="1:6" ht="10.5" customHeight="1">
      <c r="A100" s="3">
        <v>10391</v>
      </c>
      <c r="B100" s="8" t="s">
        <v>135</v>
      </c>
      <c r="C100" s="3" t="s">
        <v>8</v>
      </c>
      <c r="D100" s="13">
        <v>1441</v>
      </c>
      <c r="E100" s="21">
        <f t="shared" si="13"/>
        <v>1700.3799999999999</v>
      </c>
      <c r="F100" s="32">
        <f t="shared" si="11"/>
        <v>1785.399</v>
      </c>
    </row>
    <row r="101" spans="1:6" ht="10.5" customHeight="1">
      <c r="A101" s="3">
        <v>10491</v>
      </c>
      <c r="B101" s="8" t="s">
        <v>136</v>
      </c>
      <c r="C101" s="3" t="s">
        <v>8</v>
      </c>
      <c r="D101" s="13">
        <v>2477</v>
      </c>
      <c r="E101" s="21">
        <f t="shared" si="13"/>
        <v>2922.8599999999997</v>
      </c>
      <c r="F101" s="32">
        <f t="shared" si="11"/>
        <v>3069.0029999999997</v>
      </c>
    </row>
    <row r="102" spans="1:6" ht="10.5" customHeight="1">
      <c r="A102" s="3">
        <v>10051</v>
      </c>
      <c r="B102" s="8" t="s">
        <v>52</v>
      </c>
      <c r="C102" s="3" t="s">
        <v>8</v>
      </c>
      <c r="D102" s="13">
        <v>1096</v>
      </c>
      <c r="E102" s="21">
        <f t="shared" si="13"/>
        <v>1293.28</v>
      </c>
      <c r="F102" s="32">
        <f t="shared" si="11"/>
        <v>1357.944</v>
      </c>
    </row>
    <row r="103" spans="1:6" ht="10.5" customHeight="1">
      <c r="A103" s="3">
        <v>10331</v>
      </c>
      <c r="B103" s="8" t="s">
        <v>360</v>
      </c>
      <c r="C103" s="3" t="s">
        <v>8</v>
      </c>
      <c r="D103" s="13">
        <v>1809</v>
      </c>
      <c r="E103" s="21">
        <f t="shared" si="13"/>
        <v>2134.62</v>
      </c>
      <c r="F103" s="32">
        <f t="shared" si="11"/>
        <v>2241.351</v>
      </c>
    </row>
    <row r="104" spans="1:6" ht="10.5" customHeight="1">
      <c r="A104" s="65" t="s">
        <v>53</v>
      </c>
      <c r="B104" s="66"/>
      <c r="C104" s="66"/>
      <c r="D104" s="66"/>
      <c r="E104" s="66"/>
      <c r="F104" s="67"/>
    </row>
    <row r="105" spans="1:6" ht="10.5" customHeight="1">
      <c r="A105" s="3">
        <v>8471</v>
      </c>
      <c r="B105" s="8" t="s">
        <v>137</v>
      </c>
      <c r="C105" s="3" t="s">
        <v>8</v>
      </c>
      <c r="D105" s="13">
        <v>1333</v>
      </c>
      <c r="E105" s="21">
        <f>D105*1.18</f>
        <v>1572.9399999999998</v>
      </c>
      <c r="F105" s="32">
        <f t="shared" si="11"/>
        <v>1651.587</v>
      </c>
    </row>
    <row r="106" spans="1:6" ht="10.5" customHeight="1">
      <c r="A106" s="3">
        <v>10401</v>
      </c>
      <c r="B106" s="8" t="s">
        <v>138</v>
      </c>
      <c r="C106" s="3" t="s">
        <v>8</v>
      </c>
      <c r="D106" s="13">
        <v>1092</v>
      </c>
      <c r="E106" s="21">
        <f>D106*1.18</f>
        <v>1288.56</v>
      </c>
      <c r="F106" s="32">
        <f t="shared" si="11"/>
        <v>1352.988</v>
      </c>
    </row>
    <row r="107" spans="1:6" ht="10.5" customHeight="1">
      <c r="A107" s="3">
        <v>10431</v>
      </c>
      <c r="B107" s="8" t="s">
        <v>139</v>
      </c>
      <c r="C107" s="3" t="s">
        <v>8</v>
      </c>
      <c r="D107" s="13">
        <v>1882</v>
      </c>
      <c r="E107" s="21">
        <f>D107*1.18</f>
        <v>2220.7599999999998</v>
      </c>
      <c r="F107" s="32">
        <f t="shared" si="11"/>
        <v>2331.798</v>
      </c>
    </row>
    <row r="108" spans="1:6" ht="10.5" customHeight="1">
      <c r="A108" s="65" t="s">
        <v>54</v>
      </c>
      <c r="B108" s="66"/>
      <c r="C108" s="66"/>
      <c r="D108" s="66"/>
      <c r="E108" s="66"/>
      <c r="F108" s="67"/>
    </row>
    <row r="109" spans="1:6" ht="10.5" customHeight="1">
      <c r="A109" s="3">
        <v>6301</v>
      </c>
      <c r="B109" s="8" t="s">
        <v>396</v>
      </c>
      <c r="C109" s="3" t="s">
        <v>8</v>
      </c>
      <c r="D109" s="13">
        <v>12266</v>
      </c>
      <c r="E109" s="21">
        <f>D109*1.18</f>
        <v>14473.88</v>
      </c>
      <c r="F109" s="32">
        <f t="shared" si="11"/>
        <v>15197.574</v>
      </c>
    </row>
    <row r="110" spans="1:6" ht="10.5" customHeight="1">
      <c r="A110" s="3">
        <v>6951</v>
      </c>
      <c r="B110" s="8" t="s">
        <v>397</v>
      </c>
      <c r="C110" s="3" t="s">
        <v>8</v>
      </c>
      <c r="D110" s="13">
        <v>18407</v>
      </c>
      <c r="E110" s="21">
        <f aca="true" t="shared" si="14" ref="E110:E116">D110*1.18</f>
        <v>21720.26</v>
      </c>
      <c r="F110" s="32">
        <f t="shared" si="11"/>
        <v>22806.273</v>
      </c>
    </row>
    <row r="111" spans="1:6" ht="10.5" customHeight="1">
      <c r="A111" s="3">
        <v>2001</v>
      </c>
      <c r="B111" s="8" t="s">
        <v>398</v>
      </c>
      <c r="C111" s="3" t="s">
        <v>8</v>
      </c>
      <c r="D111" s="13">
        <v>12266</v>
      </c>
      <c r="E111" s="21">
        <f t="shared" si="14"/>
        <v>14473.88</v>
      </c>
      <c r="F111" s="32">
        <f t="shared" si="11"/>
        <v>15197.574</v>
      </c>
    </row>
    <row r="112" spans="1:6" ht="10.5" customHeight="1">
      <c r="A112" s="3">
        <v>12301</v>
      </c>
      <c r="B112" s="8" t="s">
        <v>388</v>
      </c>
      <c r="C112" s="3" t="s">
        <v>8</v>
      </c>
      <c r="D112" s="13">
        <v>2282</v>
      </c>
      <c r="E112" s="21">
        <f t="shared" si="14"/>
        <v>2692.7599999999998</v>
      </c>
      <c r="F112" s="32">
        <f t="shared" si="11"/>
        <v>2827.3979999999997</v>
      </c>
    </row>
    <row r="113" spans="1:6" ht="10.5" customHeight="1">
      <c r="A113" s="3">
        <v>7911</v>
      </c>
      <c r="B113" s="8" t="s">
        <v>389</v>
      </c>
      <c r="C113" s="3" t="s">
        <v>8</v>
      </c>
      <c r="D113" s="13">
        <v>2282</v>
      </c>
      <c r="E113" s="21">
        <f t="shared" si="14"/>
        <v>2692.7599999999998</v>
      </c>
      <c r="F113" s="32">
        <f t="shared" si="11"/>
        <v>2827.3979999999997</v>
      </c>
    </row>
    <row r="114" spans="1:6" ht="10.5" customHeight="1">
      <c r="A114" s="3">
        <v>12201</v>
      </c>
      <c r="B114" s="8" t="s">
        <v>390</v>
      </c>
      <c r="C114" s="3" t="s">
        <v>8</v>
      </c>
      <c r="D114" s="13">
        <v>2282</v>
      </c>
      <c r="E114" s="21">
        <f t="shared" si="14"/>
        <v>2692.7599999999998</v>
      </c>
      <c r="F114" s="32">
        <f t="shared" si="11"/>
        <v>2827.3979999999997</v>
      </c>
    </row>
    <row r="115" spans="1:6" ht="10.5" customHeight="1">
      <c r="A115" s="3">
        <v>12111</v>
      </c>
      <c r="B115" s="8" t="s">
        <v>391</v>
      </c>
      <c r="C115" s="3" t="s">
        <v>8</v>
      </c>
      <c r="D115" s="13">
        <v>2282</v>
      </c>
      <c r="E115" s="21">
        <f t="shared" si="14"/>
        <v>2692.7599999999998</v>
      </c>
      <c r="F115" s="32">
        <f t="shared" si="11"/>
        <v>2827.3979999999997</v>
      </c>
    </row>
    <row r="116" spans="1:6" ht="10.5" customHeight="1">
      <c r="A116" s="3">
        <v>10621</v>
      </c>
      <c r="B116" s="8" t="s">
        <v>55</v>
      </c>
      <c r="C116" s="3" t="s">
        <v>8</v>
      </c>
      <c r="D116" s="13">
        <v>4051</v>
      </c>
      <c r="E116" s="21">
        <f t="shared" si="14"/>
        <v>4780.179999999999</v>
      </c>
      <c r="F116" s="32">
        <f t="shared" si="11"/>
        <v>5019.188999999999</v>
      </c>
    </row>
    <row r="117" spans="1:6" ht="10.5" customHeight="1">
      <c r="A117" s="65" t="s">
        <v>56</v>
      </c>
      <c r="B117" s="66"/>
      <c r="C117" s="66"/>
      <c r="D117" s="66"/>
      <c r="E117" s="66"/>
      <c r="F117" s="67"/>
    </row>
    <row r="118" spans="1:6" ht="10.5" customHeight="1">
      <c r="A118" s="9">
        <v>10951</v>
      </c>
      <c r="B118" s="10" t="s">
        <v>57</v>
      </c>
      <c r="C118" s="9" t="s">
        <v>8</v>
      </c>
      <c r="D118" s="15">
        <v>7962</v>
      </c>
      <c r="E118" s="21">
        <f>D118*1.18</f>
        <v>9395.16</v>
      </c>
      <c r="F118" s="32">
        <f t="shared" si="11"/>
        <v>9864.918</v>
      </c>
    </row>
    <row r="119" spans="1:6" ht="10.5" customHeight="1">
      <c r="A119" s="9">
        <v>10701</v>
      </c>
      <c r="B119" s="10" t="s">
        <v>58</v>
      </c>
      <c r="C119" s="9" t="s">
        <v>8</v>
      </c>
      <c r="D119" s="15">
        <v>8625</v>
      </c>
      <c r="E119" s="21">
        <f>D119*1.18</f>
        <v>10177.5</v>
      </c>
      <c r="F119" s="32">
        <f t="shared" si="11"/>
        <v>10686.375</v>
      </c>
    </row>
    <row r="120" spans="1:6" ht="10.5" customHeight="1">
      <c r="A120" s="65" t="s">
        <v>59</v>
      </c>
      <c r="B120" s="66"/>
      <c r="C120" s="66"/>
      <c r="D120" s="66"/>
      <c r="E120" s="66"/>
      <c r="F120" s="67"/>
    </row>
    <row r="121" spans="1:6" ht="10.5" customHeight="1">
      <c r="A121" s="3">
        <v>135351</v>
      </c>
      <c r="B121" s="8" t="s">
        <v>361</v>
      </c>
      <c r="C121" s="3" t="s">
        <v>8</v>
      </c>
      <c r="D121" s="13">
        <v>1380</v>
      </c>
      <c r="E121" s="21">
        <f aca="true" t="shared" si="15" ref="E121:E130">D121*1.18</f>
        <v>1628.3999999999999</v>
      </c>
      <c r="F121" s="32">
        <f t="shared" si="11"/>
        <v>1709.82</v>
      </c>
    </row>
    <row r="122" spans="1:6" ht="10.5" customHeight="1">
      <c r="A122" s="3">
        <v>135371</v>
      </c>
      <c r="B122" s="8" t="s">
        <v>366</v>
      </c>
      <c r="C122" s="3" t="s">
        <v>8</v>
      </c>
      <c r="D122" s="13">
        <v>1541</v>
      </c>
      <c r="E122" s="21">
        <f t="shared" si="15"/>
        <v>1818.3799999999999</v>
      </c>
      <c r="F122" s="32">
        <f t="shared" si="11"/>
        <v>1909.299</v>
      </c>
    </row>
    <row r="123" spans="1:6" ht="10.5" customHeight="1">
      <c r="A123" s="35">
        <v>135601</v>
      </c>
      <c r="B123" s="36" t="s">
        <v>385</v>
      </c>
      <c r="C123" s="35" t="s">
        <v>8</v>
      </c>
      <c r="D123" s="37">
        <v>1042</v>
      </c>
      <c r="E123" s="38">
        <f t="shared" si="15"/>
        <v>1229.56</v>
      </c>
      <c r="F123" s="39">
        <f t="shared" si="11"/>
        <v>1291.038</v>
      </c>
    </row>
    <row r="124" spans="1:6" ht="10.5" customHeight="1">
      <c r="A124" s="3">
        <v>132741</v>
      </c>
      <c r="B124" s="8" t="s">
        <v>363</v>
      </c>
      <c r="C124" s="3" t="s">
        <v>8</v>
      </c>
      <c r="D124" s="13">
        <v>1331</v>
      </c>
      <c r="E124" s="21">
        <f t="shared" si="15"/>
        <v>1570.58</v>
      </c>
      <c r="F124" s="32">
        <f t="shared" si="11"/>
        <v>1649.109</v>
      </c>
    </row>
    <row r="125" spans="1:6" ht="10.5" customHeight="1">
      <c r="A125" s="3">
        <v>136441</v>
      </c>
      <c r="B125" s="8" t="s">
        <v>364</v>
      </c>
      <c r="C125" s="3" t="s">
        <v>8</v>
      </c>
      <c r="D125" s="13">
        <v>1418</v>
      </c>
      <c r="E125" s="21">
        <f t="shared" si="15"/>
        <v>1673.24</v>
      </c>
      <c r="F125" s="32">
        <f t="shared" si="11"/>
        <v>1756.902</v>
      </c>
    </row>
    <row r="126" spans="1:6" ht="10.5" customHeight="1">
      <c r="A126" s="3">
        <v>137081</v>
      </c>
      <c r="B126" s="8" t="s">
        <v>393</v>
      </c>
      <c r="C126" s="3" t="s">
        <v>8</v>
      </c>
      <c r="D126" s="13">
        <v>2304</v>
      </c>
      <c r="E126" s="21">
        <f t="shared" si="15"/>
        <v>2718.72</v>
      </c>
      <c r="F126" s="32">
        <f t="shared" si="11"/>
        <v>2854.656</v>
      </c>
    </row>
    <row r="127" spans="1:6" ht="10.5" customHeight="1">
      <c r="A127" s="3">
        <v>136431</v>
      </c>
      <c r="B127" s="8" t="s">
        <v>362</v>
      </c>
      <c r="C127" s="3" t="s">
        <v>8</v>
      </c>
      <c r="D127" s="13">
        <v>1483</v>
      </c>
      <c r="E127" s="21">
        <f t="shared" si="15"/>
        <v>1749.9399999999998</v>
      </c>
      <c r="F127" s="32">
        <f t="shared" si="11"/>
        <v>1837.437</v>
      </c>
    </row>
    <row r="128" spans="1:6" ht="10.5" customHeight="1">
      <c r="A128" s="3">
        <v>136451</v>
      </c>
      <c r="B128" s="8" t="s">
        <v>367</v>
      </c>
      <c r="C128" s="3" t="s">
        <v>8</v>
      </c>
      <c r="D128" s="13">
        <v>1653</v>
      </c>
      <c r="E128" s="21">
        <f t="shared" si="15"/>
        <v>1950.54</v>
      </c>
      <c r="F128" s="32">
        <f t="shared" si="11"/>
        <v>2048.067</v>
      </c>
    </row>
    <row r="129" spans="1:6" ht="10.5" customHeight="1">
      <c r="A129" s="3">
        <v>135561</v>
      </c>
      <c r="B129" s="8" t="s">
        <v>365</v>
      </c>
      <c r="C129" s="3" t="s">
        <v>8</v>
      </c>
      <c r="D129" s="13">
        <v>1815</v>
      </c>
      <c r="E129" s="21">
        <f t="shared" si="15"/>
        <v>2141.7</v>
      </c>
      <c r="F129" s="32">
        <f t="shared" si="11"/>
        <v>2248.785</v>
      </c>
    </row>
    <row r="130" spans="1:6" ht="10.5" customHeight="1">
      <c r="A130" s="3">
        <v>136471</v>
      </c>
      <c r="B130" s="8" t="s">
        <v>392</v>
      </c>
      <c r="C130" s="3" t="s">
        <v>8</v>
      </c>
      <c r="D130" s="13">
        <v>1774</v>
      </c>
      <c r="E130" s="21">
        <f t="shared" si="15"/>
        <v>2093.3199999999997</v>
      </c>
      <c r="F130" s="32">
        <f t="shared" si="11"/>
        <v>2197.986</v>
      </c>
    </row>
    <row r="131" spans="1:6" ht="10.5" customHeight="1">
      <c r="A131" s="65" t="s">
        <v>60</v>
      </c>
      <c r="B131" s="66"/>
      <c r="C131" s="66"/>
      <c r="D131" s="66"/>
      <c r="E131" s="66"/>
      <c r="F131" s="67"/>
    </row>
    <row r="132" spans="1:6" ht="10.5" customHeight="1">
      <c r="A132" s="3">
        <v>940311</v>
      </c>
      <c r="B132" s="8" t="s">
        <v>61</v>
      </c>
      <c r="C132" s="3" t="s">
        <v>8</v>
      </c>
      <c r="D132" s="13">
        <v>2244</v>
      </c>
      <c r="E132" s="21">
        <f>D132*1.18</f>
        <v>2647.92</v>
      </c>
      <c r="F132" s="32">
        <f t="shared" si="11"/>
        <v>2780.3160000000003</v>
      </c>
    </row>
    <row r="133" spans="1:6" ht="10.5" customHeight="1">
      <c r="A133" s="3">
        <v>940121</v>
      </c>
      <c r="B133" s="8" t="s">
        <v>62</v>
      </c>
      <c r="C133" s="3" t="s">
        <v>8</v>
      </c>
      <c r="D133" s="13">
        <v>350</v>
      </c>
      <c r="E133" s="21">
        <f aca="true" t="shared" si="16" ref="E133:E142">D133*1.18</f>
        <v>413</v>
      </c>
      <c r="F133" s="32">
        <f t="shared" si="11"/>
        <v>433.65000000000003</v>
      </c>
    </row>
    <row r="134" spans="1:6" ht="10.5" customHeight="1">
      <c r="A134" s="3">
        <v>940141</v>
      </c>
      <c r="B134" s="8" t="s">
        <v>63</v>
      </c>
      <c r="C134" s="3" t="s">
        <v>8</v>
      </c>
      <c r="D134" s="13">
        <v>654</v>
      </c>
      <c r="E134" s="21">
        <f t="shared" si="16"/>
        <v>771.7199999999999</v>
      </c>
      <c r="F134" s="32">
        <f t="shared" si="11"/>
        <v>810.3059999999999</v>
      </c>
    </row>
    <row r="135" spans="1:6" ht="10.5" customHeight="1">
      <c r="A135" s="3">
        <v>940241</v>
      </c>
      <c r="B135" s="8" t="s">
        <v>64</v>
      </c>
      <c r="C135" s="3" t="s">
        <v>8</v>
      </c>
      <c r="D135" s="13">
        <v>571</v>
      </c>
      <c r="E135" s="21">
        <f t="shared" si="16"/>
        <v>673.78</v>
      </c>
      <c r="F135" s="32">
        <f t="shared" si="11"/>
        <v>707.469</v>
      </c>
    </row>
    <row r="136" spans="1:6" ht="10.5" customHeight="1">
      <c r="A136" s="3">
        <v>940251</v>
      </c>
      <c r="B136" s="8" t="s">
        <v>65</v>
      </c>
      <c r="C136" s="3" t="s">
        <v>8</v>
      </c>
      <c r="D136" s="13">
        <v>571</v>
      </c>
      <c r="E136" s="21">
        <f t="shared" si="16"/>
        <v>673.78</v>
      </c>
      <c r="F136" s="32">
        <f t="shared" si="11"/>
        <v>707.469</v>
      </c>
    </row>
    <row r="137" spans="1:6" ht="10.5" customHeight="1">
      <c r="A137" s="3">
        <v>970801</v>
      </c>
      <c r="B137" s="8" t="s">
        <v>66</v>
      </c>
      <c r="C137" s="3" t="s">
        <v>8</v>
      </c>
      <c r="D137" s="13">
        <v>1448</v>
      </c>
      <c r="E137" s="21">
        <f t="shared" si="16"/>
        <v>1708.6399999999999</v>
      </c>
      <c r="F137" s="32">
        <f t="shared" si="11"/>
        <v>1794.072</v>
      </c>
    </row>
    <row r="138" spans="1:6" ht="10.5" customHeight="1">
      <c r="A138" s="3">
        <v>940351</v>
      </c>
      <c r="B138" s="8" t="s">
        <v>111</v>
      </c>
      <c r="C138" s="3" t="s">
        <v>8</v>
      </c>
      <c r="D138" s="13">
        <v>1255</v>
      </c>
      <c r="E138" s="21">
        <f t="shared" si="16"/>
        <v>1480.8999999999999</v>
      </c>
      <c r="F138" s="32">
        <f t="shared" si="11"/>
        <v>1554.945</v>
      </c>
    </row>
    <row r="139" spans="1:6" ht="10.5" customHeight="1">
      <c r="A139" s="3">
        <v>940261</v>
      </c>
      <c r="B139" s="8" t="s">
        <v>67</v>
      </c>
      <c r="C139" s="3" t="s">
        <v>8</v>
      </c>
      <c r="D139" s="13">
        <v>1204</v>
      </c>
      <c r="E139" s="21">
        <f t="shared" si="16"/>
        <v>1420.72</v>
      </c>
      <c r="F139" s="32">
        <f t="shared" si="11"/>
        <v>1491.756</v>
      </c>
    </row>
    <row r="140" spans="1:6" ht="10.5" customHeight="1">
      <c r="A140" s="3">
        <v>917431</v>
      </c>
      <c r="B140" s="8" t="s">
        <v>68</v>
      </c>
      <c r="C140" s="3" t="s">
        <v>8</v>
      </c>
      <c r="D140" s="13">
        <v>800</v>
      </c>
      <c r="E140" s="21">
        <f t="shared" si="16"/>
        <v>944</v>
      </c>
      <c r="F140" s="32">
        <f t="shared" si="11"/>
        <v>991.2</v>
      </c>
    </row>
    <row r="141" spans="1:6" ht="10.5" customHeight="1">
      <c r="A141" s="3">
        <v>945401</v>
      </c>
      <c r="B141" s="8" t="s">
        <v>528</v>
      </c>
      <c r="C141" s="3" t="s">
        <v>8</v>
      </c>
      <c r="D141" s="13">
        <v>400</v>
      </c>
      <c r="E141" s="21">
        <f t="shared" si="16"/>
        <v>472</v>
      </c>
      <c r="F141" s="32">
        <f t="shared" si="11"/>
        <v>495.6</v>
      </c>
    </row>
    <row r="142" spans="1:6" ht="10.5" customHeight="1">
      <c r="A142" s="3">
        <v>944401</v>
      </c>
      <c r="B142" s="8" t="s">
        <v>112</v>
      </c>
      <c r="C142" s="3" t="s">
        <v>8</v>
      </c>
      <c r="D142" s="13">
        <v>500</v>
      </c>
      <c r="E142" s="21">
        <f t="shared" si="16"/>
        <v>590</v>
      </c>
      <c r="F142" s="32">
        <f t="shared" si="11"/>
        <v>619.5</v>
      </c>
    </row>
    <row r="143" spans="1:6" ht="10.5" customHeight="1">
      <c r="A143" s="65" t="s">
        <v>140</v>
      </c>
      <c r="B143" s="66"/>
      <c r="C143" s="66"/>
      <c r="D143" s="66"/>
      <c r="E143" s="66"/>
      <c r="F143" s="67"/>
    </row>
    <row r="144" spans="1:6" ht="10.5" customHeight="1">
      <c r="A144" s="3">
        <v>131251</v>
      </c>
      <c r="B144" s="8" t="s">
        <v>375</v>
      </c>
      <c r="C144" s="3" t="s">
        <v>8</v>
      </c>
      <c r="D144" s="13">
        <v>1119</v>
      </c>
      <c r="E144" s="21">
        <f aca="true" t="shared" si="17" ref="E144:E153">D144*1.18</f>
        <v>1320.4199999999998</v>
      </c>
      <c r="F144" s="32">
        <f aca="true" t="shared" si="18" ref="F144:F206">E144*1.05</f>
        <v>1386.4409999999998</v>
      </c>
    </row>
    <row r="145" spans="1:6" ht="10.5" customHeight="1">
      <c r="A145" s="3">
        <v>131271</v>
      </c>
      <c r="B145" s="8" t="s">
        <v>373</v>
      </c>
      <c r="C145" s="3" t="s">
        <v>8</v>
      </c>
      <c r="D145" s="13">
        <v>988</v>
      </c>
      <c r="E145" s="21">
        <f t="shared" si="17"/>
        <v>1165.84</v>
      </c>
      <c r="F145" s="32">
        <f t="shared" si="18"/>
        <v>1224.132</v>
      </c>
    </row>
    <row r="146" spans="1:6" ht="10.5" customHeight="1">
      <c r="A146" s="3">
        <v>132301</v>
      </c>
      <c r="B146" s="8" t="s">
        <v>371</v>
      </c>
      <c r="C146" s="3" t="s">
        <v>8</v>
      </c>
      <c r="D146" s="13">
        <v>1279</v>
      </c>
      <c r="E146" s="21">
        <f t="shared" si="17"/>
        <v>1509.22</v>
      </c>
      <c r="F146" s="32">
        <f t="shared" si="18"/>
        <v>1584.681</v>
      </c>
    </row>
    <row r="147" spans="1:6" ht="10.5" customHeight="1">
      <c r="A147" s="3">
        <v>131431</v>
      </c>
      <c r="B147" s="8" t="s">
        <v>374</v>
      </c>
      <c r="C147" s="3" t="s">
        <v>8</v>
      </c>
      <c r="D147" s="13">
        <v>1502</v>
      </c>
      <c r="E147" s="21">
        <f t="shared" si="17"/>
        <v>1772.36</v>
      </c>
      <c r="F147" s="32">
        <f t="shared" si="18"/>
        <v>1860.978</v>
      </c>
    </row>
    <row r="148" spans="1:6" ht="10.5" customHeight="1">
      <c r="A148" s="3">
        <v>131311</v>
      </c>
      <c r="B148" s="8" t="s">
        <v>372</v>
      </c>
      <c r="C148" s="3" t="s">
        <v>8</v>
      </c>
      <c r="D148" s="13">
        <v>1537</v>
      </c>
      <c r="E148" s="21">
        <f t="shared" si="17"/>
        <v>1813.6599999999999</v>
      </c>
      <c r="F148" s="32">
        <f t="shared" si="18"/>
        <v>1904.3429999999998</v>
      </c>
    </row>
    <row r="149" spans="1:6" ht="10.5" customHeight="1">
      <c r="A149" s="3">
        <v>135531</v>
      </c>
      <c r="B149" s="8" t="s">
        <v>376</v>
      </c>
      <c r="C149" s="3" t="s">
        <v>8</v>
      </c>
      <c r="D149" s="13">
        <v>743</v>
      </c>
      <c r="E149" s="21">
        <f t="shared" si="17"/>
        <v>876.74</v>
      </c>
      <c r="F149" s="32">
        <f t="shared" si="18"/>
        <v>920.577</v>
      </c>
    </row>
    <row r="150" spans="1:6" ht="10.5" customHeight="1">
      <c r="A150" s="3">
        <v>135501</v>
      </c>
      <c r="B150" s="8" t="s">
        <v>377</v>
      </c>
      <c r="C150" s="3" t="s">
        <v>8</v>
      </c>
      <c r="D150" s="13">
        <v>600</v>
      </c>
      <c r="E150" s="21">
        <f t="shared" si="17"/>
        <v>708</v>
      </c>
      <c r="F150" s="32">
        <f t="shared" si="18"/>
        <v>743.4</v>
      </c>
    </row>
    <row r="151" spans="1:6" ht="10.5" customHeight="1">
      <c r="A151" s="3">
        <v>135541</v>
      </c>
      <c r="B151" s="8" t="s">
        <v>379</v>
      </c>
      <c r="C151" s="3" t="s">
        <v>8</v>
      </c>
      <c r="D151" s="13">
        <v>689</v>
      </c>
      <c r="E151" s="21">
        <f t="shared" si="17"/>
        <v>813.02</v>
      </c>
      <c r="F151" s="32">
        <f t="shared" si="18"/>
        <v>853.671</v>
      </c>
    </row>
    <row r="152" spans="1:6" ht="10.5" customHeight="1">
      <c r="A152" s="3">
        <v>135511</v>
      </c>
      <c r="B152" s="8" t="s">
        <v>527</v>
      </c>
      <c r="C152" s="3" t="s">
        <v>8</v>
      </c>
      <c r="D152" s="13">
        <v>564</v>
      </c>
      <c r="E152" s="21">
        <f t="shared" si="17"/>
        <v>665.52</v>
      </c>
      <c r="F152" s="32">
        <f t="shared" si="18"/>
        <v>698.796</v>
      </c>
    </row>
    <row r="153" spans="1:6" ht="10.5" customHeight="1">
      <c r="A153" s="3">
        <v>135521</v>
      </c>
      <c r="B153" s="8" t="s">
        <v>378</v>
      </c>
      <c r="C153" s="3" t="s">
        <v>8</v>
      </c>
      <c r="D153" s="13">
        <v>1003</v>
      </c>
      <c r="E153" s="21">
        <f t="shared" si="17"/>
        <v>1183.54</v>
      </c>
      <c r="F153" s="32">
        <f t="shared" si="18"/>
        <v>1242.717</v>
      </c>
    </row>
    <row r="154" spans="1:6" ht="10.5" customHeight="1">
      <c r="A154" s="65" t="s">
        <v>144</v>
      </c>
      <c r="B154" s="66"/>
      <c r="C154" s="66"/>
      <c r="D154" s="66"/>
      <c r="E154" s="66"/>
      <c r="F154" s="67"/>
    </row>
    <row r="155" spans="1:6" ht="10.5" customHeight="1">
      <c r="A155" s="3">
        <v>155191</v>
      </c>
      <c r="B155" s="8" t="s">
        <v>380</v>
      </c>
      <c r="C155" s="3" t="s">
        <v>8</v>
      </c>
      <c r="D155" s="13">
        <v>8140</v>
      </c>
      <c r="E155" s="21">
        <f aca="true" t="shared" si="19" ref="E155:E160">D155*1.18</f>
        <v>9605.199999999999</v>
      </c>
      <c r="F155" s="32">
        <f t="shared" si="18"/>
        <v>10085.46</v>
      </c>
    </row>
    <row r="156" spans="1:6" ht="10.5" customHeight="1">
      <c r="A156" s="3">
        <v>155101</v>
      </c>
      <c r="B156" s="8" t="s">
        <v>70</v>
      </c>
      <c r="C156" s="3" t="s">
        <v>8</v>
      </c>
      <c r="D156" s="13">
        <v>3881</v>
      </c>
      <c r="E156" s="21">
        <f t="shared" si="19"/>
        <v>4579.58</v>
      </c>
      <c r="F156" s="32">
        <f t="shared" si="18"/>
        <v>4808.559</v>
      </c>
    </row>
    <row r="157" spans="1:6" ht="10.5" customHeight="1">
      <c r="A157" s="3">
        <v>155161</v>
      </c>
      <c r="B157" s="8" t="s">
        <v>69</v>
      </c>
      <c r="C157" s="3" t="s">
        <v>8</v>
      </c>
      <c r="D157" s="13">
        <v>2643</v>
      </c>
      <c r="E157" s="21">
        <f t="shared" si="19"/>
        <v>3118.74</v>
      </c>
      <c r="F157" s="32">
        <f t="shared" si="18"/>
        <v>3274.677</v>
      </c>
    </row>
    <row r="158" spans="1:6" ht="10.5" customHeight="1">
      <c r="A158" s="3">
        <v>153001</v>
      </c>
      <c r="B158" s="8" t="s">
        <v>381</v>
      </c>
      <c r="C158" s="3" t="s">
        <v>8</v>
      </c>
      <c r="D158" s="13">
        <v>7792</v>
      </c>
      <c r="E158" s="21">
        <f t="shared" si="19"/>
        <v>9194.56</v>
      </c>
      <c r="F158" s="32">
        <f t="shared" si="18"/>
        <v>9654.288</v>
      </c>
    </row>
    <row r="159" spans="1:6" ht="10.5" customHeight="1">
      <c r="A159" s="3">
        <v>152061</v>
      </c>
      <c r="B159" s="8" t="s">
        <v>110</v>
      </c>
      <c r="C159" s="3" t="s">
        <v>8</v>
      </c>
      <c r="D159" s="13">
        <v>3451</v>
      </c>
      <c r="E159" s="21">
        <f t="shared" si="19"/>
        <v>4072.18</v>
      </c>
      <c r="F159" s="32">
        <f t="shared" si="18"/>
        <v>4275.789</v>
      </c>
    </row>
    <row r="160" spans="1:6" ht="10.5" customHeight="1">
      <c r="A160" s="3">
        <v>152011</v>
      </c>
      <c r="B160" s="8" t="s">
        <v>141</v>
      </c>
      <c r="C160" s="3" t="s">
        <v>8</v>
      </c>
      <c r="D160" s="13">
        <v>2566</v>
      </c>
      <c r="E160" s="21">
        <f t="shared" si="19"/>
        <v>3027.8799999999997</v>
      </c>
      <c r="F160" s="32">
        <f t="shared" si="18"/>
        <v>3179.274</v>
      </c>
    </row>
    <row r="161" spans="1:6" ht="10.5" customHeight="1">
      <c r="A161" s="65" t="s">
        <v>71</v>
      </c>
      <c r="B161" s="66"/>
      <c r="C161" s="66"/>
      <c r="D161" s="66"/>
      <c r="E161" s="66"/>
      <c r="F161" s="67"/>
    </row>
    <row r="162" spans="1:6" ht="10.5" customHeight="1">
      <c r="A162" s="3">
        <v>710201</v>
      </c>
      <c r="B162" s="8" t="s">
        <v>82</v>
      </c>
      <c r="C162" s="3" t="s">
        <v>8</v>
      </c>
      <c r="D162" s="13">
        <v>2650</v>
      </c>
      <c r="E162" s="21">
        <f aca="true" t="shared" si="20" ref="E162:E176">D162*1.18</f>
        <v>3127</v>
      </c>
      <c r="F162" s="32">
        <f t="shared" si="18"/>
        <v>3283.3500000000004</v>
      </c>
    </row>
    <row r="163" spans="1:6" ht="10.5" customHeight="1">
      <c r="A163" s="3">
        <v>710211</v>
      </c>
      <c r="B163" s="8" t="s">
        <v>83</v>
      </c>
      <c r="C163" s="3" t="s">
        <v>8</v>
      </c>
      <c r="D163" s="13">
        <v>2650</v>
      </c>
      <c r="E163" s="21">
        <f t="shared" si="20"/>
        <v>3127</v>
      </c>
      <c r="F163" s="32">
        <f t="shared" si="18"/>
        <v>3283.3500000000004</v>
      </c>
    </row>
    <row r="164" spans="1:6" ht="10.5" customHeight="1">
      <c r="A164" s="3">
        <v>710401</v>
      </c>
      <c r="B164" s="8" t="s">
        <v>84</v>
      </c>
      <c r="C164" s="3" t="s">
        <v>8</v>
      </c>
      <c r="D164" s="13">
        <v>2501</v>
      </c>
      <c r="E164" s="21">
        <f t="shared" si="20"/>
        <v>2951.18</v>
      </c>
      <c r="F164" s="32">
        <f t="shared" si="18"/>
        <v>3098.739</v>
      </c>
    </row>
    <row r="165" spans="1:6" ht="10.5" customHeight="1">
      <c r="A165" s="3">
        <v>710411</v>
      </c>
      <c r="B165" s="8" t="s">
        <v>85</v>
      </c>
      <c r="C165" s="3" t="s">
        <v>8</v>
      </c>
      <c r="D165" s="13">
        <v>2501</v>
      </c>
      <c r="E165" s="21">
        <f t="shared" si="20"/>
        <v>2951.18</v>
      </c>
      <c r="F165" s="32">
        <f t="shared" si="18"/>
        <v>3098.739</v>
      </c>
    </row>
    <row r="166" spans="1:6" ht="10.5" customHeight="1">
      <c r="A166" s="3">
        <v>715351</v>
      </c>
      <c r="B166" s="8" t="s">
        <v>76</v>
      </c>
      <c r="C166" s="3" t="s">
        <v>8</v>
      </c>
      <c r="D166" s="13">
        <v>1937</v>
      </c>
      <c r="E166" s="21">
        <f t="shared" si="20"/>
        <v>2285.66</v>
      </c>
      <c r="F166" s="32">
        <f t="shared" si="18"/>
        <v>2399.9429999999998</v>
      </c>
    </row>
    <row r="167" spans="1:6" ht="10.5" customHeight="1">
      <c r="A167" s="3">
        <v>715401</v>
      </c>
      <c r="B167" s="8" t="s">
        <v>86</v>
      </c>
      <c r="C167" s="3" t="s">
        <v>8</v>
      </c>
      <c r="D167" s="13">
        <v>2982</v>
      </c>
      <c r="E167" s="21">
        <f t="shared" si="20"/>
        <v>3518.7599999999998</v>
      </c>
      <c r="F167" s="32">
        <f t="shared" si="18"/>
        <v>3694.698</v>
      </c>
    </row>
    <row r="168" spans="1:6" ht="10.5" customHeight="1">
      <c r="A168" s="3">
        <v>715501</v>
      </c>
      <c r="B168" s="8" t="s">
        <v>72</v>
      </c>
      <c r="C168" s="3" t="s">
        <v>8</v>
      </c>
      <c r="D168" s="13">
        <v>1937</v>
      </c>
      <c r="E168" s="21">
        <f t="shared" si="20"/>
        <v>2285.66</v>
      </c>
      <c r="F168" s="32">
        <f t="shared" si="18"/>
        <v>2399.9429999999998</v>
      </c>
    </row>
    <row r="169" spans="1:6" ht="10.5" customHeight="1">
      <c r="A169" s="3">
        <v>714101</v>
      </c>
      <c r="B169" s="8" t="s">
        <v>79</v>
      </c>
      <c r="C169" s="3" t="s">
        <v>8</v>
      </c>
      <c r="D169" s="13">
        <v>9773</v>
      </c>
      <c r="E169" s="21">
        <f t="shared" si="20"/>
        <v>11532.14</v>
      </c>
      <c r="F169" s="32">
        <f t="shared" si="18"/>
        <v>12108.747</v>
      </c>
    </row>
    <row r="170" spans="1:6" ht="10.5" customHeight="1">
      <c r="A170" s="3">
        <v>714111</v>
      </c>
      <c r="B170" s="8" t="s">
        <v>80</v>
      </c>
      <c r="C170" s="3" t="s">
        <v>8</v>
      </c>
      <c r="D170" s="13">
        <v>9773</v>
      </c>
      <c r="E170" s="21">
        <f t="shared" si="20"/>
        <v>11532.14</v>
      </c>
      <c r="F170" s="32">
        <f t="shared" si="18"/>
        <v>12108.747</v>
      </c>
    </row>
    <row r="171" spans="1:6" ht="10.5" customHeight="1">
      <c r="A171" s="3">
        <v>714161</v>
      </c>
      <c r="B171" s="8" t="s">
        <v>81</v>
      </c>
      <c r="C171" s="3" t="s">
        <v>8</v>
      </c>
      <c r="D171" s="13">
        <v>13008</v>
      </c>
      <c r="E171" s="21">
        <f t="shared" si="20"/>
        <v>15349.439999999999</v>
      </c>
      <c r="F171" s="32">
        <f t="shared" si="18"/>
        <v>16116.911999999998</v>
      </c>
    </row>
    <row r="172" spans="1:6" ht="10.5" customHeight="1">
      <c r="A172" s="3">
        <v>714201</v>
      </c>
      <c r="B172" s="8" t="s">
        <v>74</v>
      </c>
      <c r="C172" s="3" t="s">
        <v>8</v>
      </c>
      <c r="D172" s="13">
        <v>10721</v>
      </c>
      <c r="E172" s="21">
        <f t="shared" si="20"/>
        <v>12650.779999999999</v>
      </c>
      <c r="F172" s="32">
        <f t="shared" si="18"/>
        <v>13283.319</v>
      </c>
    </row>
    <row r="173" spans="1:6" ht="10.5" customHeight="1">
      <c r="A173" s="3">
        <v>714241</v>
      </c>
      <c r="B173" s="8" t="s">
        <v>75</v>
      </c>
      <c r="C173" s="3" t="s">
        <v>8</v>
      </c>
      <c r="D173" s="13">
        <v>10721</v>
      </c>
      <c r="E173" s="21">
        <f t="shared" si="20"/>
        <v>12650.779999999999</v>
      </c>
      <c r="F173" s="32">
        <f t="shared" si="18"/>
        <v>13283.319</v>
      </c>
    </row>
    <row r="174" spans="1:6" ht="10.5" customHeight="1">
      <c r="A174" s="3">
        <v>714301</v>
      </c>
      <c r="B174" s="8" t="s">
        <v>77</v>
      </c>
      <c r="C174" s="3" t="s">
        <v>8</v>
      </c>
      <c r="D174" s="13">
        <v>9416</v>
      </c>
      <c r="E174" s="21">
        <f t="shared" si="20"/>
        <v>11110.88</v>
      </c>
      <c r="F174" s="32">
        <f t="shared" si="18"/>
        <v>11666.423999999999</v>
      </c>
    </row>
    <row r="175" spans="1:6" ht="10.5" customHeight="1">
      <c r="A175" s="3">
        <v>714401</v>
      </c>
      <c r="B175" s="8" t="s">
        <v>78</v>
      </c>
      <c r="C175" s="3" t="s">
        <v>8</v>
      </c>
      <c r="D175" s="13">
        <v>9416</v>
      </c>
      <c r="E175" s="21">
        <f t="shared" si="20"/>
        <v>11110.88</v>
      </c>
      <c r="F175" s="32">
        <f t="shared" si="18"/>
        <v>11666.423999999999</v>
      </c>
    </row>
    <row r="176" spans="1:11" ht="10.5" customHeight="1">
      <c r="A176" s="3">
        <v>714411</v>
      </c>
      <c r="B176" s="8" t="s">
        <v>73</v>
      </c>
      <c r="C176" s="3" t="s">
        <v>8</v>
      </c>
      <c r="D176" s="13">
        <v>9416</v>
      </c>
      <c r="E176" s="21">
        <f t="shared" si="20"/>
        <v>11110.88</v>
      </c>
      <c r="F176" s="32">
        <f t="shared" si="18"/>
        <v>11666.423999999999</v>
      </c>
      <c r="G176" s="5"/>
      <c r="H176" s="6"/>
      <c r="I176" s="7"/>
      <c r="J176" s="7"/>
      <c r="K176" s="2"/>
    </row>
    <row r="177" spans="1:6" ht="10.5" customHeight="1">
      <c r="A177" s="65" t="s">
        <v>142</v>
      </c>
      <c r="B177" s="66"/>
      <c r="C177" s="66"/>
      <c r="D177" s="66"/>
      <c r="E177" s="66"/>
      <c r="F177" s="67"/>
    </row>
    <row r="178" spans="1:6" ht="10.5" customHeight="1">
      <c r="A178" s="4">
        <v>2521</v>
      </c>
      <c r="B178" s="45" t="s">
        <v>120</v>
      </c>
      <c r="C178" s="46" t="s">
        <v>8</v>
      </c>
      <c r="D178" s="13">
        <v>7512</v>
      </c>
      <c r="E178" s="21">
        <f>D178*1.18</f>
        <v>8864.16</v>
      </c>
      <c r="F178" s="32">
        <f t="shared" si="18"/>
        <v>9307.368</v>
      </c>
    </row>
    <row r="179" spans="1:6" ht="10.5" customHeight="1">
      <c r="A179" s="3">
        <v>4301</v>
      </c>
      <c r="B179" s="45" t="s">
        <v>382</v>
      </c>
      <c r="C179" s="46" t="s">
        <v>8</v>
      </c>
      <c r="D179" s="13">
        <v>7380</v>
      </c>
      <c r="E179" s="21">
        <f>D179*1.18</f>
        <v>8708.4</v>
      </c>
      <c r="F179" s="32">
        <f t="shared" si="18"/>
        <v>9143.82</v>
      </c>
    </row>
    <row r="180" spans="1:6" ht="10.5" customHeight="1">
      <c r="A180" s="65" t="s">
        <v>87</v>
      </c>
      <c r="B180" s="66"/>
      <c r="C180" s="66"/>
      <c r="D180" s="66"/>
      <c r="E180" s="66"/>
      <c r="F180" s="67"/>
    </row>
    <row r="181" spans="1:6" ht="10.5" customHeight="1">
      <c r="A181" s="3">
        <v>680061</v>
      </c>
      <c r="B181" s="8" t="s">
        <v>88</v>
      </c>
      <c r="C181" s="3" t="s">
        <v>8</v>
      </c>
      <c r="D181" s="13">
        <v>3323</v>
      </c>
      <c r="E181" s="21">
        <f>D181*1.18</f>
        <v>3921.14</v>
      </c>
      <c r="F181" s="32">
        <f t="shared" si="18"/>
        <v>4117.197</v>
      </c>
    </row>
    <row r="182" spans="1:6" ht="10.5" customHeight="1">
      <c r="A182" s="3">
        <v>680011</v>
      </c>
      <c r="B182" s="8" t="s">
        <v>143</v>
      </c>
      <c r="C182" s="3" t="s">
        <v>8</v>
      </c>
      <c r="D182" s="13">
        <v>2845</v>
      </c>
      <c r="E182" s="21">
        <f>D182*1.18</f>
        <v>3357.1</v>
      </c>
      <c r="F182" s="32">
        <f t="shared" si="18"/>
        <v>3524.955</v>
      </c>
    </row>
    <row r="183" spans="1:6" ht="10.5" customHeight="1">
      <c r="A183" s="72" t="s">
        <v>149</v>
      </c>
      <c r="B183" s="73"/>
      <c r="C183" s="73"/>
      <c r="D183" s="73"/>
      <c r="E183" s="73"/>
      <c r="F183" s="74"/>
    </row>
    <row r="184" spans="1:6" ht="10.5" customHeight="1">
      <c r="A184" s="3">
        <v>946011</v>
      </c>
      <c r="B184" s="8" t="s">
        <v>145</v>
      </c>
      <c r="C184" s="3" t="s">
        <v>8</v>
      </c>
      <c r="D184" s="47">
        <v>39</v>
      </c>
      <c r="E184" s="48">
        <f>D184*1.18</f>
        <v>46.019999999999996</v>
      </c>
      <c r="F184" s="32">
        <f t="shared" si="18"/>
        <v>48.321</v>
      </c>
    </row>
    <row r="185" spans="1:6" ht="10.5" customHeight="1">
      <c r="A185" s="3">
        <v>946041</v>
      </c>
      <c r="B185" s="8" t="s">
        <v>146</v>
      </c>
      <c r="C185" s="3" t="s">
        <v>8</v>
      </c>
      <c r="D185" s="47">
        <v>29</v>
      </c>
      <c r="E185" s="48">
        <f>D185*1.18</f>
        <v>34.22</v>
      </c>
      <c r="F185" s="32">
        <f t="shared" si="18"/>
        <v>35.931</v>
      </c>
    </row>
    <row r="186" spans="1:6" ht="10.5" customHeight="1">
      <c r="A186" s="3">
        <v>916131</v>
      </c>
      <c r="B186" s="8" t="s">
        <v>147</v>
      </c>
      <c r="C186" s="3" t="s">
        <v>8</v>
      </c>
      <c r="D186" s="47">
        <v>18</v>
      </c>
      <c r="E186" s="48">
        <f>D186*1.18</f>
        <v>21.24</v>
      </c>
      <c r="F186" s="32">
        <f t="shared" si="18"/>
        <v>22.302</v>
      </c>
    </row>
    <row r="187" spans="1:6" ht="10.5" customHeight="1">
      <c r="A187" s="3">
        <v>916701</v>
      </c>
      <c r="B187" s="8" t="s">
        <v>148</v>
      </c>
      <c r="C187" s="3" t="s">
        <v>8</v>
      </c>
      <c r="D187" s="47">
        <v>23</v>
      </c>
      <c r="E187" s="48">
        <f>D187*1.18</f>
        <v>27.139999999999997</v>
      </c>
      <c r="F187" s="32">
        <f t="shared" si="18"/>
        <v>28.496999999999996</v>
      </c>
    </row>
    <row r="188" spans="1:6" ht="10.5" customHeight="1">
      <c r="A188" s="75" t="s">
        <v>150</v>
      </c>
      <c r="B188" s="76"/>
      <c r="C188" s="76"/>
      <c r="D188" s="76"/>
      <c r="E188" s="76"/>
      <c r="F188" s="77"/>
    </row>
    <row r="189" spans="1:6" ht="10.5" customHeight="1">
      <c r="A189" s="9">
        <v>946001</v>
      </c>
      <c r="B189" s="10" t="s">
        <v>151</v>
      </c>
      <c r="C189" s="3" t="s">
        <v>8</v>
      </c>
      <c r="D189" s="47">
        <v>107</v>
      </c>
      <c r="E189" s="48">
        <f>D189*1.18</f>
        <v>126.25999999999999</v>
      </c>
      <c r="F189" s="32">
        <f t="shared" si="18"/>
        <v>132.573</v>
      </c>
    </row>
    <row r="190" spans="1:6" ht="10.5" customHeight="1">
      <c r="A190" s="9">
        <v>900741</v>
      </c>
      <c r="B190" s="10" t="s">
        <v>152</v>
      </c>
      <c r="C190" s="3" t="s">
        <v>8</v>
      </c>
      <c r="D190" s="47">
        <v>28</v>
      </c>
      <c r="E190" s="48">
        <f>D190*1.18</f>
        <v>33.04</v>
      </c>
      <c r="F190" s="32">
        <f t="shared" si="18"/>
        <v>34.692</v>
      </c>
    </row>
    <row r="191" spans="1:6" ht="10.5" customHeight="1">
      <c r="A191" s="69" t="s">
        <v>89</v>
      </c>
      <c r="B191" s="70"/>
      <c r="C191" s="70"/>
      <c r="D191" s="70"/>
      <c r="E191" s="70"/>
      <c r="F191" s="71"/>
    </row>
    <row r="192" spans="1:6" ht="10.5" customHeight="1">
      <c r="A192" s="3">
        <v>11501</v>
      </c>
      <c r="B192" s="8" t="s">
        <v>90</v>
      </c>
      <c r="C192" s="3" t="s">
        <v>8</v>
      </c>
      <c r="D192" s="13">
        <v>294</v>
      </c>
      <c r="E192" s="21">
        <f aca="true" t="shared" si="21" ref="E192:E210">D192*1.18</f>
        <v>346.91999999999996</v>
      </c>
      <c r="F192" s="32">
        <f t="shared" si="18"/>
        <v>364.26599999999996</v>
      </c>
    </row>
    <row r="193" spans="1:6" ht="10.5" customHeight="1">
      <c r="A193" s="3">
        <v>11541</v>
      </c>
      <c r="B193" s="8" t="s">
        <v>92</v>
      </c>
      <c r="C193" s="3" t="s">
        <v>8</v>
      </c>
      <c r="D193" s="13">
        <v>294</v>
      </c>
      <c r="E193" s="21">
        <f t="shared" si="21"/>
        <v>346.91999999999996</v>
      </c>
      <c r="F193" s="32">
        <f aca="true" t="shared" si="22" ref="F193:F202">E193*1.05</f>
        <v>364.26599999999996</v>
      </c>
    </row>
    <row r="194" spans="1:6" ht="10.5" customHeight="1">
      <c r="A194" s="3">
        <v>11571</v>
      </c>
      <c r="B194" s="8" t="s">
        <v>93</v>
      </c>
      <c r="C194" s="3" t="s">
        <v>8</v>
      </c>
      <c r="D194" s="13">
        <v>294</v>
      </c>
      <c r="E194" s="21">
        <f t="shared" si="21"/>
        <v>346.91999999999996</v>
      </c>
      <c r="F194" s="32">
        <f t="shared" si="22"/>
        <v>364.26599999999996</v>
      </c>
    </row>
    <row r="195" spans="1:6" ht="10.5" customHeight="1">
      <c r="A195" s="3">
        <v>11531</v>
      </c>
      <c r="B195" s="8" t="s">
        <v>94</v>
      </c>
      <c r="C195" s="3" t="s">
        <v>8</v>
      </c>
      <c r="D195" s="13">
        <v>294</v>
      </c>
      <c r="E195" s="21">
        <f t="shared" si="21"/>
        <v>346.91999999999996</v>
      </c>
      <c r="F195" s="32">
        <f t="shared" si="22"/>
        <v>364.26599999999996</v>
      </c>
    </row>
    <row r="196" spans="1:6" ht="10.5" customHeight="1">
      <c r="A196" s="3">
        <v>11581</v>
      </c>
      <c r="B196" s="8" t="s">
        <v>95</v>
      </c>
      <c r="C196" s="3" t="s">
        <v>8</v>
      </c>
      <c r="D196" s="13">
        <v>294</v>
      </c>
      <c r="E196" s="21">
        <f t="shared" si="21"/>
        <v>346.91999999999996</v>
      </c>
      <c r="F196" s="32">
        <f t="shared" si="22"/>
        <v>364.26599999999996</v>
      </c>
    </row>
    <row r="197" spans="1:6" ht="10.5" customHeight="1">
      <c r="A197" s="3">
        <v>11611</v>
      </c>
      <c r="B197" s="8" t="s">
        <v>96</v>
      </c>
      <c r="C197" s="3" t="s">
        <v>8</v>
      </c>
      <c r="D197" s="13">
        <v>294</v>
      </c>
      <c r="E197" s="21">
        <f t="shared" si="21"/>
        <v>346.91999999999996</v>
      </c>
      <c r="F197" s="32">
        <f t="shared" si="22"/>
        <v>364.26599999999996</v>
      </c>
    </row>
    <row r="198" spans="1:6" ht="10.5" customHeight="1">
      <c r="A198" s="3">
        <v>11711</v>
      </c>
      <c r="B198" s="8" t="s">
        <v>97</v>
      </c>
      <c r="C198" s="3" t="s">
        <v>8</v>
      </c>
      <c r="D198" s="13">
        <v>328</v>
      </c>
      <c r="E198" s="21">
        <f t="shared" si="21"/>
        <v>387.03999999999996</v>
      </c>
      <c r="F198" s="32">
        <f t="shared" si="22"/>
        <v>406.392</v>
      </c>
    </row>
    <row r="199" spans="1:6" ht="10.5" customHeight="1">
      <c r="A199" s="3">
        <v>11721</v>
      </c>
      <c r="B199" s="8" t="s">
        <v>98</v>
      </c>
      <c r="C199" s="3" t="s">
        <v>8</v>
      </c>
      <c r="D199" s="13">
        <v>328</v>
      </c>
      <c r="E199" s="21">
        <f t="shared" si="21"/>
        <v>387.03999999999996</v>
      </c>
      <c r="F199" s="32">
        <f t="shared" si="22"/>
        <v>406.392</v>
      </c>
    </row>
    <row r="200" spans="1:6" ht="10.5" customHeight="1">
      <c r="A200" s="3">
        <v>11661</v>
      </c>
      <c r="B200" s="8" t="s">
        <v>99</v>
      </c>
      <c r="C200" s="3" t="s">
        <v>8</v>
      </c>
      <c r="D200" s="13">
        <v>328</v>
      </c>
      <c r="E200" s="21">
        <f t="shared" si="21"/>
        <v>387.03999999999996</v>
      </c>
      <c r="F200" s="32">
        <f t="shared" si="22"/>
        <v>406.392</v>
      </c>
    </row>
    <row r="201" spans="1:6" ht="10.5" customHeight="1">
      <c r="A201" s="3">
        <v>11701</v>
      </c>
      <c r="B201" s="8" t="s">
        <v>100</v>
      </c>
      <c r="C201" s="3" t="s">
        <v>8</v>
      </c>
      <c r="D201" s="13">
        <v>328</v>
      </c>
      <c r="E201" s="21">
        <f t="shared" si="21"/>
        <v>387.03999999999996</v>
      </c>
      <c r="F201" s="32">
        <f t="shared" si="22"/>
        <v>406.392</v>
      </c>
    </row>
    <row r="202" spans="1:6" ht="10.5" customHeight="1">
      <c r="A202" s="3">
        <v>11731</v>
      </c>
      <c r="B202" s="8" t="s">
        <v>91</v>
      </c>
      <c r="C202" s="3" t="s">
        <v>8</v>
      </c>
      <c r="D202" s="13">
        <v>328</v>
      </c>
      <c r="E202" s="21">
        <f t="shared" si="21"/>
        <v>387.03999999999996</v>
      </c>
      <c r="F202" s="32">
        <f t="shared" si="22"/>
        <v>406.392</v>
      </c>
    </row>
    <row r="203" spans="1:6" ht="10.5" customHeight="1">
      <c r="A203" s="3">
        <v>11741</v>
      </c>
      <c r="B203" s="8" t="s">
        <v>101</v>
      </c>
      <c r="C203" s="3" t="s">
        <v>8</v>
      </c>
      <c r="D203" s="13">
        <v>328</v>
      </c>
      <c r="E203" s="21">
        <f t="shared" si="21"/>
        <v>387.03999999999996</v>
      </c>
      <c r="F203" s="32">
        <f t="shared" si="18"/>
        <v>406.392</v>
      </c>
    </row>
    <row r="204" spans="1:6" ht="10.5" customHeight="1">
      <c r="A204" s="3">
        <v>11871</v>
      </c>
      <c r="B204" s="8" t="s">
        <v>102</v>
      </c>
      <c r="C204" s="3" t="s">
        <v>8</v>
      </c>
      <c r="D204" s="13">
        <v>847</v>
      </c>
      <c r="E204" s="21">
        <f t="shared" si="21"/>
        <v>999.4599999999999</v>
      </c>
      <c r="F204" s="32">
        <f t="shared" si="18"/>
        <v>1049.433</v>
      </c>
    </row>
    <row r="205" spans="1:6" ht="10.5" customHeight="1">
      <c r="A205" s="3">
        <v>11831</v>
      </c>
      <c r="B205" s="8" t="s">
        <v>103</v>
      </c>
      <c r="C205" s="3" t="s">
        <v>8</v>
      </c>
      <c r="D205" s="13">
        <v>847</v>
      </c>
      <c r="E205" s="21">
        <f t="shared" si="21"/>
        <v>999.4599999999999</v>
      </c>
      <c r="F205" s="32">
        <f t="shared" si="18"/>
        <v>1049.433</v>
      </c>
    </row>
    <row r="206" spans="1:6" ht="10.5" customHeight="1">
      <c r="A206" s="3">
        <v>11861</v>
      </c>
      <c r="B206" s="8" t="s">
        <v>104</v>
      </c>
      <c r="C206" s="3" t="s">
        <v>8</v>
      </c>
      <c r="D206" s="13">
        <v>847</v>
      </c>
      <c r="E206" s="21">
        <f t="shared" si="21"/>
        <v>999.4599999999999</v>
      </c>
      <c r="F206" s="32">
        <f t="shared" si="18"/>
        <v>1049.433</v>
      </c>
    </row>
    <row r="207" spans="1:6" ht="10.5" customHeight="1">
      <c r="A207" s="3">
        <v>11771</v>
      </c>
      <c r="B207" s="8" t="s">
        <v>105</v>
      </c>
      <c r="C207" s="3" t="s">
        <v>8</v>
      </c>
      <c r="D207" s="13">
        <v>847</v>
      </c>
      <c r="E207" s="21">
        <f t="shared" si="21"/>
        <v>999.4599999999999</v>
      </c>
      <c r="F207" s="32">
        <f aca="true" t="shared" si="23" ref="F207:F216">E207*1.05</f>
        <v>1049.433</v>
      </c>
    </row>
    <row r="208" spans="1:6" ht="10.5" customHeight="1">
      <c r="A208" s="3">
        <v>11801</v>
      </c>
      <c r="B208" s="8" t="s">
        <v>106</v>
      </c>
      <c r="C208" s="3" t="s">
        <v>8</v>
      </c>
      <c r="D208" s="13">
        <v>847</v>
      </c>
      <c r="E208" s="21">
        <f t="shared" si="21"/>
        <v>999.4599999999999</v>
      </c>
      <c r="F208" s="32">
        <f t="shared" si="23"/>
        <v>1049.433</v>
      </c>
    </row>
    <row r="209" spans="1:6" ht="10.5" customHeight="1">
      <c r="A209" s="3">
        <v>11901</v>
      </c>
      <c r="B209" s="8" t="s">
        <v>107</v>
      </c>
      <c r="C209" s="3" t="s">
        <v>8</v>
      </c>
      <c r="D209" s="13">
        <v>847</v>
      </c>
      <c r="E209" s="21">
        <f t="shared" si="21"/>
        <v>999.4599999999999</v>
      </c>
      <c r="F209" s="32">
        <f t="shared" si="23"/>
        <v>1049.433</v>
      </c>
    </row>
    <row r="210" spans="1:6" ht="10.5" customHeight="1">
      <c r="A210" s="3">
        <v>11961</v>
      </c>
      <c r="B210" s="8" t="s">
        <v>108</v>
      </c>
      <c r="C210" s="3" t="s">
        <v>8</v>
      </c>
      <c r="D210" s="13">
        <v>919</v>
      </c>
      <c r="E210" s="21">
        <f t="shared" si="21"/>
        <v>1084.4199999999998</v>
      </c>
      <c r="F210" s="32">
        <f t="shared" si="23"/>
        <v>1138.6409999999998</v>
      </c>
    </row>
    <row r="211" spans="1:6" ht="10.5" customHeight="1">
      <c r="A211" s="65" t="s">
        <v>384</v>
      </c>
      <c r="B211" s="66"/>
      <c r="C211" s="66"/>
      <c r="D211" s="66"/>
      <c r="E211" s="66"/>
      <c r="F211" s="67"/>
    </row>
    <row r="212" spans="1:6" ht="10.5" customHeight="1">
      <c r="A212" s="3">
        <v>291</v>
      </c>
      <c r="B212" s="8" t="s">
        <v>114</v>
      </c>
      <c r="C212" s="3" t="s">
        <v>8</v>
      </c>
      <c r="D212" s="13">
        <v>156</v>
      </c>
      <c r="E212" s="21">
        <f>D212*1.18</f>
        <v>184.07999999999998</v>
      </c>
      <c r="F212" s="32">
        <f t="shared" si="23"/>
        <v>193.284</v>
      </c>
    </row>
    <row r="213" spans="1:6" ht="10.5" customHeight="1">
      <c r="A213" s="3">
        <v>281</v>
      </c>
      <c r="B213" s="8" t="s">
        <v>115</v>
      </c>
      <c r="C213" s="3" t="s">
        <v>8</v>
      </c>
      <c r="D213" s="13">
        <v>156</v>
      </c>
      <c r="E213" s="21">
        <f>D213*1.18</f>
        <v>184.07999999999998</v>
      </c>
      <c r="F213" s="32">
        <f t="shared" si="23"/>
        <v>193.284</v>
      </c>
    </row>
    <row r="214" spans="1:6" ht="10.5" customHeight="1">
      <c r="A214" s="3">
        <v>251</v>
      </c>
      <c r="B214" s="8" t="s">
        <v>116</v>
      </c>
      <c r="C214" s="3" t="s">
        <v>8</v>
      </c>
      <c r="D214" s="13">
        <v>156</v>
      </c>
      <c r="E214" s="21">
        <f>D214*1.18</f>
        <v>184.07999999999998</v>
      </c>
      <c r="F214" s="32">
        <f t="shared" si="23"/>
        <v>193.284</v>
      </c>
    </row>
    <row r="215" spans="1:6" ht="10.5" customHeight="1">
      <c r="A215" s="3">
        <v>241</v>
      </c>
      <c r="B215" s="8" t="s">
        <v>117</v>
      </c>
      <c r="C215" s="3" t="s">
        <v>8</v>
      </c>
      <c r="D215" s="13">
        <v>156</v>
      </c>
      <c r="E215" s="21">
        <f>D215*1.18</f>
        <v>184.07999999999998</v>
      </c>
      <c r="F215" s="32">
        <f t="shared" si="23"/>
        <v>193.284</v>
      </c>
    </row>
    <row r="216" spans="1:6" ht="10.5" customHeight="1">
      <c r="A216" s="3">
        <v>261</v>
      </c>
      <c r="B216" s="8" t="s">
        <v>118</v>
      </c>
      <c r="C216" s="3" t="s">
        <v>8</v>
      </c>
      <c r="D216" s="13">
        <v>156</v>
      </c>
      <c r="E216" s="21">
        <f>D216*1.18</f>
        <v>184.07999999999998</v>
      </c>
      <c r="F216" s="32">
        <f t="shared" si="23"/>
        <v>193.284</v>
      </c>
    </row>
    <row r="217" spans="1:6" ht="10.5" customHeight="1">
      <c r="A217" s="68" t="s">
        <v>394</v>
      </c>
      <c r="B217" s="68"/>
      <c r="C217" s="68"/>
      <c r="D217" s="68"/>
      <c r="E217" s="68"/>
      <c r="F217" s="68"/>
    </row>
    <row r="218" spans="1:6" ht="10.5" customHeight="1">
      <c r="A218" s="16">
        <v>999951</v>
      </c>
      <c r="B218" s="17" t="s">
        <v>153</v>
      </c>
      <c r="C218" s="3" t="s">
        <v>8</v>
      </c>
      <c r="D218" s="18">
        <v>31</v>
      </c>
      <c r="E218" s="23">
        <f>D218*1.18</f>
        <v>36.58</v>
      </c>
      <c r="F218" s="32">
        <f>E218*1.05</f>
        <v>38.409</v>
      </c>
    </row>
    <row r="219" spans="1:6" ht="10.5" customHeight="1">
      <c r="A219" s="16">
        <v>999921</v>
      </c>
      <c r="B219" s="17" t="s">
        <v>121</v>
      </c>
      <c r="C219" s="19" t="s">
        <v>8</v>
      </c>
      <c r="D219" s="18">
        <v>39</v>
      </c>
      <c r="E219" s="23">
        <f>D219*1.18</f>
        <v>46.019999999999996</v>
      </c>
      <c r="F219" s="32">
        <f>E219*1.05</f>
        <v>48.321</v>
      </c>
    </row>
    <row r="220" spans="1:6" ht="10.5" customHeight="1">
      <c r="A220" s="16">
        <v>999931</v>
      </c>
      <c r="B220" s="17" t="s">
        <v>353</v>
      </c>
      <c r="C220" s="19" t="s">
        <v>8</v>
      </c>
      <c r="D220" s="18">
        <v>31</v>
      </c>
      <c r="E220" s="23">
        <f>D220*1.18</f>
        <v>36.58</v>
      </c>
      <c r="F220" s="32">
        <f>E220*1.05</f>
        <v>38.409</v>
      </c>
    </row>
    <row r="221" spans="1:6" ht="10.5" customHeight="1">
      <c r="A221" s="33">
        <v>999891</v>
      </c>
      <c r="B221" s="33" t="s">
        <v>383</v>
      </c>
      <c r="C221" s="19" t="s">
        <v>8</v>
      </c>
      <c r="D221" s="34">
        <v>34</v>
      </c>
      <c r="E221" s="34">
        <f>D221*1.18</f>
        <v>40.12</v>
      </c>
      <c r="F221" s="32">
        <f>E221*1.05</f>
        <v>42.126</v>
      </c>
    </row>
    <row r="222" spans="1:6" ht="10.5" customHeight="1">
      <c r="A222" s="33">
        <v>999901</v>
      </c>
      <c r="B222" s="33" t="s">
        <v>395</v>
      </c>
      <c r="C222" s="19" t="s">
        <v>8</v>
      </c>
      <c r="D222" s="34">
        <v>39</v>
      </c>
      <c r="E222" s="34">
        <f>D222*1.18</f>
        <v>46.019999999999996</v>
      </c>
      <c r="F222" s="32">
        <f>E222*1.05</f>
        <v>48.321</v>
      </c>
    </row>
  </sheetData>
  <sheetProtection/>
  <mergeCells count="32">
    <mergeCell ref="A1:E1"/>
    <mergeCell ref="A2:E2"/>
    <mergeCell ref="A3:E3"/>
    <mergeCell ref="A4:E4"/>
    <mergeCell ref="A5:B7"/>
    <mergeCell ref="C6:E6"/>
    <mergeCell ref="B9:B10"/>
    <mergeCell ref="C9:C10"/>
    <mergeCell ref="D9:E9"/>
    <mergeCell ref="A43:F43"/>
    <mergeCell ref="A92:F92"/>
    <mergeCell ref="A85:F85"/>
    <mergeCell ref="A65:F65"/>
    <mergeCell ref="A9:A10"/>
    <mergeCell ref="A11:F11"/>
    <mergeCell ref="A58:F58"/>
    <mergeCell ref="A131:F131"/>
    <mergeCell ref="A188:F188"/>
    <mergeCell ref="A120:F120"/>
    <mergeCell ref="A108:F108"/>
    <mergeCell ref="A104:F104"/>
    <mergeCell ref="A117:F117"/>
    <mergeCell ref="A47:F47"/>
    <mergeCell ref="A211:F211"/>
    <mergeCell ref="A217:F217"/>
    <mergeCell ref="A191:F191"/>
    <mergeCell ref="A180:F180"/>
    <mergeCell ref="A183:F183"/>
    <mergeCell ref="A177:F177"/>
    <mergeCell ref="A161:F161"/>
    <mergeCell ref="A154:F154"/>
    <mergeCell ref="A143:F143"/>
  </mergeCells>
  <printOptions horizontalCentered="1"/>
  <pageMargins left="0.1968503937007874" right="0" top="0.5905511811023623" bottom="1.220472440944882" header="0.5118110236220472" footer="0.7086614173228347"/>
  <pageSetup horizontalDpi="600" verticalDpi="600" orientation="portrait" paperSize="9" r:id="rId1"/>
  <headerFooter>
    <oddFooter xml:space="preserve">&amp;CОАО "Алтайский завод агрегатов", 656008, РОССИЯ, Алтайский край, Барнаул, Гоголя, 187. www.altayaza.ru
т/ф:(3852) 28-59-90, 28-59-91, 28-59-92, 28-59-93, 28-59-94.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313"/>
  <sheetViews>
    <sheetView tabSelected="1" zoomScale="177" zoomScaleNormal="177" workbookViewId="0" topLeftCell="A170">
      <selection activeCell="B182" sqref="B182"/>
    </sheetView>
  </sheetViews>
  <sheetFormatPr defaultColWidth="8.00390625" defaultRowHeight="15"/>
  <cols>
    <col min="1" max="1" width="10.7109375" style="27" customWidth="1"/>
    <col min="2" max="2" width="40.57421875" style="27" customWidth="1"/>
    <col min="3" max="3" width="14.00390625" style="27" customWidth="1"/>
    <col min="4" max="4" width="12.57421875" style="27" customWidth="1"/>
    <col min="5" max="5" width="13.7109375" style="27" customWidth="1"/>
    <col min="6" max="16384" width="8.00390625" style="25" customWidth="1"/>
  </cols>
  <sheetData>
    <row r="1" spans="1:5" ht="9.75">
      <c r="A1" s="92">
        <v>42807</v>
      </c>
      <c r="B1" s="93"/>
      <c r="C1" s="93"/>
      <c r="D1" s="93"/>
      <c r="E1" s="93"/>
    </row>
    <row r="2" ht="9.75">
      <c r="A2" s="26" t="s">
        <v>1</v>
      </c>
    </row>
    <row r="4" spans="1:2" s="27" customFormat="1" ht="110.25" customHeight="1">
      <c r="A4" s="94" t="s">
        <v>176</v>
      </c>
      <c r="B4" s="94"/>
    </row>
    <row r="6" spans="1:5" ht="9.75">
      <c r="A6" s="95" t="s">
        <v>3</v>
      </c>
      <c r="B6" s="95" t="s">
        <v>4</v>
      </c>
      <c r="C6" s="95" t="s">
        <v>154</v>
      </c>
      <c r="D6" s="95"/>
      <c r="E6" s="96" t="s">
        <v>177</v>
      </c>
    </row>
    <row r="7" spans="1:5" ht="9.75">
      <c r="A7" s="95"/>
      <c r="B7" s="95"/>
      <c r="C7" s="28" t="s">
        <v>5</v>
      </c>
      <c r="D7" s="28" t="s">
        <v>6</v>
      </c>
      <c r="E7" s="96"/>
    </row>
    <row r="8" spans="1:5" ht="11.25" customHeight="1">
      <c r="A8" s="51">
        <v>990071</v>
      </c>
      <c r="B8" s="52" t="s">
        <v>178</v>
      </c>
      <c r="C8" s="49">
        <v>91</v>
      </c>
      <c r="D8" s="49">
        <f>C8*1.18</f>
        <v>107.38</v>
      </c>
      <c r="E8" s="49">
        <f>D8*1.05</f>
        <v>112.749</v>
      </c>
    </row>
    <row r="9" spans="1:5" ht="11.25" customHeight="1">
      <c r="A9" s="51">
        <v>907391</v>
      </c>
      <c r="B9" s="52" t="s">
        <v>399</v>
      </c>
      <c r="C9" s="49">
        <v>24</v>
      </c>
      <c r="D9" s="49">
        <f aca="true" t="shared" si="0" ref="D9:D72">C9*1.18</f>
        <v>28.32</v>
      </c>
      <c r="E9" s="49">
        <f aca="true" t="shared" si="1" ref="E9:E72">D9*1.05</f>
        <v>29.736</v>
      </c>
    </row>
    <row r="10" spans="1:5" ht="11.25" customHeight="1">
      <c r="A10" s="51">
        <v>967101</v>
      </c>
      <c r="B10" s="52" t="s">
        <v>400</v>
      </c>
      <c r="C10" s="49">
        <v>69</v>
      </c>
      <c r="D10" s="49">
        <f t="shared" si="0"/>
        <v>81.42</v>
      </c>
      <c r="E10" s="49">
        <f t="shared" si="1"/>
        <v>85.491</v>
      </c>
    </row>
    <row r="11" spans="1:5" ht="11.25" customHeight="1">
      <c r="A11" s="51">
        <v>903591</v>
      </c>
      <c r="B11" s="52" t="s">
        <v>179</v>
      </c>
      <c r="C11" s="49">
        <v>11</v>
      </c>
      <c r="D11" s="49">
        <f t="shared" si="0"/>
        <v>12.979999999999999</v>
      </c>
      <c r="E11" s="49">
        <f t="shared" si="1"/>
        <v>13.629</v>
      </c>
    </row>
    <row r="12" spans="1:5" ht="11.25" customHeight="1">
      <c r="A12" s="51">
        <v>902951</v>
      </c>
      <c r="B12" s="52" t="s">
        <v>401</v>
      </c>
      <c r="C12" s="49">
        <v>11</v>
      </c>
      <c r="D12" s="49">
        <f t="shared" si="0"/>
        <v>12.979999999999999</v>
      </c>
      <c r="E12" s="49">
        <f t="shared" si="1"/>
        <v>13.629</v>
      </c>
    </row>
    <row r="13" spans="1:5" ht="11.25" customHeight="1">
      <c r="A13" s="51">
        <v>906131</v>
      </c>
      <c r="B13" s="52" t="s">
        <v>402</v>
      </c>
      <c r="C13" s="49">
        <v>2</v>
      </c>
      <c r="D13" s="49">
        <f t="shared" si="0"/>
        <v>2.36</v>
      </c>
      <c r="E13" s="49">
        <f t="shared" si="1"/>
        <v>2.4779999999999998</v>
      </c>
    </row>
    <row r="14" spans="1:5" ht="11.25" customHeight="1">
      <c r="A14" s="51">
        <v>991621</v>
      </c>
      <c r="B14" s="52" t="s">
        <v>403</v>
      </c>
      <c r="C14" s="49">
        <v>2</v>
      </c>
      <c r="D14" s="49">
        <f t="shared" si="0"/>
        <v>2.36</v>
      </c>
      <c r="E14" s="49">
        <f t="shared" si="1"/>
        <v>2.4779999999999998</v>
      </c>
    </row>
    <row r="15" spans="1:5" ht="11.25" customHeight="1">
      <c r="A15" s="51">
        <v>903951</v>
      </c>
      <c r="B15" s="52" t="s">
        <v>404</v>
      </c>
      <c r="C15" s="49">
        <v>988</v>
      </c>
      <c r="D15" s="49">
        <f t="shared" si="0"/>
        <v>1165.84</v>
      </c>
      <c r="E15" s="49">
        <f t="shared" si="1"/>
        <v>1224.132</v>
      </c>
    </row>
    <row r="16" spans="1:5" ht="11.25" customHeight="1">
      <c r="A16" s="51">
        <v>901391</v>
      </c>
      <c r="B16" s="52" t="s">
        <v>180</v>
      </c>
      <c r="C16" s="49">
        <v>13</v>
      </c>
      <c r="D16" s="49">
        <f t="shared" si="0"/>
        <v>15.34</v>
      </c>
      <c r="E16" s="49">
        <f t="shared" si="1"/>
        <v>16.107</v>
      </c>
    </row>
    <row r="17" spans="1:5" ht="11.25" customHeight="1">
      <c r="A17" s="51">
        <v>900441</v>
      </c>
      <c r="B17" s="52" t="s">
        <v>405</v>
      </c>
      <c r="C17" s="49">
        <v>44</v>
      </c>
      <c r="D17" s="49">
        <f t="shared" si="0"/>
        <v>51.919999999999995</v>
      </c>
      <c r="E17" s="49">
        <f t="shared" si="1"/>
        <v>54.516</v>
      </c>
    </row>
    <row r="18" spans="1:5" ht="11.25" customHeight="1">
      <c r="A18" s="51">
        <v>954321</v>
      </c>
      <c r="B18" s="52" t="s">
        <v>181</v>
      </c>
      <c r="C18" s="49">
        <v>44</v>
      </c>
      <c r="D18" s="49">
        <f t="shared" si="0"/>
        <v>51.919999999999995</v>
      </c>
      <c r="E18" s="49">
        <f t="shared" si="1"/>
        <v>54.516</v>
      </c>
    </row>
    <row r="19" spans="1:5" ht="11.25" customHeight="1">
      <c r="A19" s="51">
        <v>954191</v>
      </c>
      <c r="B19" s="52" t="s">
        <v>406</v>
      </c>
      <c r="C19" s="49">
        <v>68</v>
      </c>
      <c r="D19" s="49">
        <f t="shared" si="0"/>
        <v>80.24</v>
      </c>
      <c r="E19" s="49">
        <f t="shared" si="1"/>
        <v>84.252</v>
      </c>
    </row>
    <row r="20" spans="1:5" ht="11.25" customHeight="1">
      <c r="A20" s="51">
        <v>954381</v>
      </c>
      <c r="B20" s="52" t="s">
        <v>182</v>
      </c>
      <c r="C20" s="49">
        <v>66</v>
      </c>
      <c r="D20" s="49">
        <f t="shared" si="0"/>
        <v>77.88</v>
      </c>
      <c r="E20" s="49">
        <f t="shared" si="1"/>
        <v>81.774</v>
      </c>
    </row>
    <row r="21" spans="1:5" ht="11.25" customHeight="1">
      <c r="A21" s="51">
        <v>907321</v>
      </c>
      <c r="B21" s="52" t="s">
        <v>183</v>
      </c>
      <c r="C21" s="49">
        <v>45</v>
      </c>
      <c r="D21" s="49">
        <f t="shared" si="0"/>
        <v>53.099999999999994</v>
      </c>
      <c r="E21" s="49">
        <f t="shared" si="1"/>
        <v>55.754999999999995</v>
      </c>
    </row>
    <row r="22" spans="1:5" ht="11.25" customHeight="1">
      <c r="A22" s="51">
        <v>900761</v>
      </c>
      <c r="B22" s="52" t="s">
        <v>184</v>
      </c>
      <c r="C22" s="49">
        <v>68</v>
      </c>
      <c r="D22" s="49">
        <f t="shared" si="0"/>
        <v>80.24</v>
      </c>
      <c r="E22" s="49">
        <f t="shared" si="1"/>
        <v>84.252</v>
      </c>
    </row>
    <row r="23" spans="1:5" ht="11.25" customHeight="1">
      <c r="A23" s="51">
        <v>954391</v>
      </c>
      <c r="B23" s="52" t="s">
        <v>185</v>
      </c>
      <c r="C23" s="49">
        <v>70</v>
      </c>
      <c r="D23" s="49">
        <f t="shared" si="0"/>
        <v>82.6</v>
      </c>
      <c r="E23" s="49">
        <f t="shared" si="1"/>
        <v>86.73</v>
      </c>
    </row>
    <row r="24" spans="1:5" ht="11.25" customHeight="1">
      <c r="A24" s="51">
        <v>954291</v>
      </c>
      <c r="B24" s="52" t="s">
        <v>186</v>
      </c>
      <c r="C24" s="49">
        <v>18</v>
      </c>
      <c r="D24" s="49">
        <f t="shared" si="0"/>
        <v>21.24</v>
      </c>
      <c r="E24" s="49">
        <f t="shared" si="1"/>
        <v>22.302</v>
      </c>
    </row>
    <row r="25" spans="1:5" ht="11.25" customHeight="1">
      <c r="A25" s="51">
        <v>941901</v>
      </c>
      <c r="B25" s="52" t="s">
        <v>407</v>
      </c>
      <c r="C25" s="49">
        <v>9</v>
      </c>
      <c r="D25" s="49">
        <f t="shared" si="0"/>
        <v>10.62</v>
      </c>
      <c r="E25" s="49">
        <f t="shared" si="1"/>
        <v>11.151</v>
      </c>
    </row>
    <row r="26" spans="1:5" ht="11.25" customHeight="1">
      <c r="A26" s="51">
        <v>955171</v>
      </c>
      <c r="B26" s="52" t="s">
        <v>187</v>
      </c>
      <c r="C26" s="49">
        <v>15</v>
      </c>
      <c r="D26" s="49">
        <f t="shared" si="0"/>
        <v>17.7</v>
      </c>
      <c r="E26" s="49">
        <f t="shared" si="1"/>
        <v>18.585</v>
      </c>
    </row>
    <row r="27" spans="1:5" ht="11.25" customHeight="1">
      <c r="A27" s="51">
        <v>955161</v>
      </c>
      <c r="B27" s="52" t="s">
        <v>188</v>
      </c>
      <c r="C27" s="49">
        <v>2</v>
      </c>
      <c r="D27" s="49">
        <f t="shared" si="0"/>
        <v>2.36</v>
      </c>
      <c r="E27" s="49">
        <f t="shared" si="1"/>
        <v>2.4779999999999998</v>
      </c>
    </row>
    <row r="28" spans="1:5" ht="11.25" customHeight="1">
      <c r="A28" s="51">
        <v>955111</v>
      </c>
      <c r="B28" s="52" t="s">
        <v>189</v>
      </c>
      <c r="C28" s="49">
        <v>29</v>
      </c>
      <c r="D28" s="49">
        <f t="shared" si="0"/>
        <v>34.22</v>
      </c>
      <c r="E28" s="49">
        <f t="shared" si="1"/>
        <v>35.931</v>
      </c>
    </row>
    <row r="29" spans="1:5" ht="11.25" customHeight="1">
      <c r="A29" s="51">
        <v>903401</v>
      </c>
      <c r="B29" s="52" t="s">
        <v>190</v>
      </c>
      <c r="C29" s="49">
        <v>19</v>
      </c>
      <c r="D29" s="49">
        <f t="shared" si="0"/>
        <v>22.419999999999998</v>
      </c>
      <c r="E29" s="49">
        <f t="shared" si="1"/>
        <v>23.541</v>
      </c>
    </row>
    <row r="30" spans="1:5" ht="11.25" customHeight="1">
      <c r="A30" s="51">
        <v>955101</v>
      </c>
      <c r="B30" s="52" t="s">
        <v>191</v>
      </c>
      <c r="C30" s="49">
        <v>11</v>
      </c>
      <c r="D30" s="49">
        <f t="shared" si="0"/>
        <v>12.979999999999999</v>
      </c>
      <c r="E30" s="49">
        <f t="shared" si="1"/>
        <v>13.629</v>
      </c>
    </row>
    <row r="31" spans="1:5" ht="11.25" customHeight="1">
      <c r="A31" s="51">
        <v>901981</v>
      </c>
      <c r="B31" s="52" t="s">
        <v>192</v>
      </c>
      <c r="C31" s="49">
        <v>10</v>
      </c>
      <c r="D31" s="49">
        <f t="shared" si="0"/>
        <v>11.799999999999999</v>
      </c>
      <c r="E31" s="49">
        <f t="shared" si="1"/>
        <v>12.389999999999999</v>
      </c>
    </row>
    <row r="32" spans="1:5" ht="11.25" customHeight="1">
      <c r="A32" s="51">
        <v>955131</v>
      </c>
      <c r="B32" s="52" t="s">
        <v>193</v>
      </c>
      <c r="C32" s="49">
        <v>29</v>
      </c>
      <c r="D32" s="49">
        <f t="shared" si="0"/>
        <v>34.22</v>
      </c>
      <c r="E32" s="49">
        <f t="shared" si="1"/>
        <v>35.931</v>
      </c>
    </row>
    <row r="33" spans="1:5" ht="11.25" customHeight="1">
      <c r="A33" s="51">
        <v>955091</v>
      </c>
      <c r="B33" s="52" t="s">
        <v>194</v>
      </c>
      <c r="C33" s="49">
        <v>52</v>
      </c>
      <c r="D33" s="49">
        <f t="shared" si="0"/>
        <v>61.36</v>
      </c>
      <c r="E33" s="49">
        <f t="shared" si="1"/>
        <v>64.428</v>
      </c>
    </row>
    <row r="34" spans="1:5" ht="11.25" customHeight="1">
      <c r="A34" s="51">
        <v>900801</v>
      </c>
      <c r="B34" s="52" t="s">
        <v>408</v>
      </c>
      <c r="C34" s="49">
        <v>10</v>
      </c>
      <c r="D34" s="49">
        <f t="shared" si="0"/>
        <v>11.799999999999999</v>
      </c>
      <c r="E34" s="49">
        <f t="shared" si="1"/>
        <v>12.389999999999999</v>
      </c>
    </row>
    <row r="35" spans="1:5" ht="11.25" customHeight="1">
      <c r="A35" s="51">
        <v>900831</v>
      </c>
      <c r="B35" s="52" t="s">
        <v>409</v>
      </c>
      <c r="C35" s="49">
        <v>2</v>
      </c>
      <c r="D35" s="49">
        <f t="shared" si="0"/>
        <v>2.36</v>
      </c>
      <c r="E35" s="49">
        <f t="shared" si="1"/>
        <v>2.4779999999999998</v>
      </c>
    </row>
    <row r="36" spans="1:5" ht="11.25" customHeight="1">
      <c r="A36" s="51">
        <v>900871</v>
      </c>
      <c r="B36" s="52" t="s">
        <v>410</v>
      </c>
      <c r="C36" s="49">
        <v>3</v>
      </c>
      <c r="D36" s="49">
        <f t="shared" si="0"/>
        <v>3.54</v>
      </c>
      <c r="E36" s="49">
        <f t="shared" si="1"/>
        <v>3.717</v>
      </c>
    </row>
    <row r="37" spans="1:5" ht="11.25" customHeight="1">
      <c r="A37" s="51">
        <v>980371</v>
      </c>
      <c r="B37" s="52" t="s">
        <v>411</v>
      </c>
      <c r="C37" s="49">
        <v>10</v>
      </c>
      <c r="D37" s="49">
        <f t="shared" si="0"/>
        <v>11.799999999999999</v>
      </c>
      <c r="E37" s="49">
        <f t="shared" si="1"/>
        <v>12.389999999999999</v>
      </c>
    </row>
    <row r="38" spans="1:5" ht="11.25" customHeight="1">
      <c r="A38" s="51">
        <v>955261</v>
      </c>
      <c r="B38" s="52" t="s">
        <v>195</v>
      </c>
      <c r="C38" s="49">
        <v>10</v>
      </c>
      <c r="D38" s="49">
        <f t="shared" si="0"/>
        <v>11.799999999999999</v>
      </c>
      <c r="E38" s="49">
        <f t="shared" si="1"/>
        <v>12.389999999999999</v>
      </c>
    </row>
    <row r="39" spans="1:5" ht="11.25" customHeight="1">
      <c r="A39" s="51">
        <v>914371</v>
      </c>
      <c r="B39" s="52" t="s">
        <v>412</v>
      </c>
      <c r="C39" s="49">
        <v>2</v>
      </c>
      <c r="D39" s="49">
        <f t="shared" si="0"/>
        <v>2.36</v>
      </c>
      <c r="E39" s="49">
        <f t="shared" si="1"/>
        <v>2.4779999999999998</v>
      </c>
    </row>
    <row r="40" spans="1:5" ht="11.25" customHeight="1">
      <c r="A40" s="51">
        <v>903361</v>
      </c>
      <c r="B40" s="52" t="s">
        <v>413</v>
      </c>
      <c r="C40" s="49">
        <v>8</v>
      </c>
      <c r="D40" s="49">
        <f t="shared" si="0"/>
        <v>9.44</v>
      </c>
      <c r="E40" s="49">
        <f t="shared" si="1"/>
        <v>9.911999999999999</v>
      </c>
    </row>
    <row r="41" spans="1:5" ht="11.25" customHeight="1">
      <c r="A41" s="51">
        <v>990121</v>
      </c>
      <c r="B41" s="52" t="s">
        <v>196</v>
      </c>
      <c r="C41" s="49">
        <v>3</v>
      </c>
      <c r="D41" s="49">
        <f t="shared" si="0"/>
        <v>3.54</v>
      </c>
      <c r="E41" s="49">
        <f t="shared" si="1"/>
        <v>3.717</v>
      </c>
    </row>
    <row r="42" spans="1:5" ht="11.25" customHeight="1">
      <c r="A42" s="51">
        <v>955051</v>
      </c>
      <c r="B42" s="52" t="s">
        <v>414</v>
      </c>
      <c r="C42" s="49">
        <v>3</v>
      </c>
      <c r="D42" s="49">
        <f t="shared" si="0"/>
        <v>3.54</v>
      </c>
      <c r="E42" s="49">
        <f t="shared" si="1"/>
        <v>3.717</v>
      </c>
    </row>
    <row r="43" spans="1:5" ht="11.25" customHeight="1">
      <c r="A43" s="51">
        <v>906221</v>
      </c>
      <c r="B43" s="52" t="s">
        <v>415</v>
      </c>
      <c r="C43" s="49">
        <v>15</v>
      </c>
      <c r="D43" s="49">
        <f t="shared" si="0"/>
        <v>17.7</v>
      </c>
      <c r="E43" s="49">
        <f t="shared" si="1"/>
        <v>18.585</v>
      </c>
    </row>
    <row r="44" spans="1:5" ht="11.25" customHeight="1">
      <c r="A44" s="51">
        <v>906231</v>
      </c>
      <c r="B44" s="52" t="s">
        <v>416</v>
      </c>
      <c r="C44" s="49">
        <v>19</v>
      </c>
      <c r="D44" s="49">
        <f t="shared" si="0"/>
        <v>22.419999999999998</v>
      </c>
      <c r="E44" s="49">
        <f t="shared" si="1"/>
        <v>23.541</v>
      </c>
    </row>
    <row r="45" spans="1:5" ht="11.25" customHeight="1">
      <c r="A45" s="51">
        <v>904081</v>
      </c>
      <c r="B45" s="52" t="s">
        <v>197</v>
      </c>
      <c r="C45" s="49">
        <v>9</v>
      </c>
      <c r="D45" s="49">
        <f t="shared" si="0"/>
        <v>10.62</v>
      </c>
      <c r="E45" s="49">
        <f t="shared" si="1"/>
        <v>11.151</v>
      </c>
    </row>
    <row r="46" spans="1:5" ht="11.25" customHeight="1">
      <c r="A46" s="51">
        <v>954261</v>
      </c>
      <c r="B46" s="52" t="s">
        <v>417</v>
      </c>
      <c r="C46" s="49">
        <v>7</v>
      </c>
      <c r="D46" s="49">
        <f t="shared" si="0"/>
        <v>8.26</v>
      </c>
      <c r="E46" s="49">
        <f t="shared" si="1"/>
        <v>8.673</v>
      </c>
    </row>
    <row r="47" spans="1:5" ht="11.25" customHeight="1">
      <c r="A47" s="51">
        <v>954981</v>
      </c>
      <c r="B47" s="52" t="s">
        <v>198</v>
      </c>
      <c r="C47" s="49">
        <v>15</v>
      </c>
      <c r="D47" s="49">
        <f t="shared" si="0"/>
        <v>17.7</v>
      </c>
      <c r="E47" s="49">
        <f t="shared" si="1"/>
        <v>18.585</v>
      </c>
    </row>
    <row r="48" spans="1:5" ht="11.25" customHeight="1">
      <c r="A48" s="51">
        <v>942511</v>
      </c>
      <c r="B48" s="52" t="s">
        <v>418</v>
      </c>
      <c r="C48" s="49">
        <v>18</v>
      </c>
      <c r="D48" s="49">
        <f t="shared" si="0"/>
        <v>21.24</v>
      </c>
      <c r="E48" s="49">
        <f t="shared" si="1"/>
        <v>22.302</v>
      </c>
    </row>
    <row r="49" spans="1:5" ht="11.25" customHeight="1">
      <c r="A49" s="51">
        <v>942521</v>
      </c>
      <c r="B49" s="52" t="s">
        <v>419</v>
      </c>
      <c r="C49" s="49">
        <v>13</v>
      </c>
      <c r="D49" s="49">
        <f t="shared" si="0"/>
        <v>15.34</v>
      </c>
      <c r="E49" s="49">
        <f t="shared" si="1"/>
        <v>16.107</v>
      </c>
    </row>
    <row r="50" spans="1:5" ht="11.25" customHeight="1">
      <c r="A50" s="51">
        <v>917581</v>
      </c>
      <c r="B50" s="52" t="s">
        <v>199</v>
      </c>
      <c r="C50" s="49">
        <v>17</v>
      </c>
      <c r="D50" s="49">
        <f t="shared" si="0"/>
        <v>20.06</v>
      </c>
      <c r="E50" s="49">
        <f t="shared" si="1"/>
        <v>21.063</v>
      </c>
    </row>
    <row r="51" spans="1:5" ht="11.25" customHeight="1">
      <c r="A51" s="51">
        <v>955071</v>
      </c>
      <c r="B51" s="52" t="s">
        <v>420</v>
      </c>
      <c r="C51" s="49">
        <v>1</v>
      </c>
      <c r="D51" s="49">
        <f t="shared" si="0"/>
        <v>1.18</v>
      </c>
      <c r="E51" s="49">
        <f t="shared" si="1"/>
        <v>1.2389999999999999</v>
      </c>
    </row>
    <row r="52" spans="1:5" ht="11.25" customHeight="1">
      <c r="A52" s="51">
        <v>903371</v>
      </c>
      <c r="B52" s="52" t="s">
        <v>200</v>
      </c>
      <c r="C52" s="49">
        <v>4</v>
      </c>
      <c r="D52" s="49">
        <f t="shared" si="0"/>
        <v>4.72</v>
      </c>
      <c r="E52" s="49">
        <f t="shared" si="1"/>
        <v>4.9559999999999995</v>
      </c>
    </row>
    <row r="53" spans="1:5" ht="11.25" customHeight="1">
      <c r="A53" s="51">
        <v>903031</v>
      </c>
      <c r="B53" s="52" t="s">
        <v>421</v>
      </c>
      <c r="C53" s="49">
        <v>11</v>
      </c>
      <c r="D53" s="49">
        <f t="shared" si="0"/>
        <v>12.979999999999999</v>
      </c>
      <c r="E53" s="49">
        <f t="shared" si="1"/>
        <v>13.629</v>
      </c>
    </row>
    <row r="54" spans="1:5" ht="11.25" customHeight="1">
      <c r="A54" s="51">
        <v>903041</v>
      </c>
      <c r="B54" s="52" t="s">
        <v>422</v>
      </c>
      <c r="C54" s="49">
        <v>6</v>
      </c>
      <c r="D54" s="49">
        <f t="shared" si="0"/>
        <v>7.08</v>
      </c>
      <c r="E54" s="49">
        <f t="shared" si="1"/>
        <v>7.434</v>
      </c>
    </row>
    <row r="55" spans="1:5" ht="11.25" customHeight="1">
      <c r="A55" s="51">
        <v>900911</v>
      </c>
      <c r="B55" s="52" t="s">
        <v>201</v>
      </c>
      <c r="C55" s="49">
        <v>24</v>
      </c>
      <c r="D55" s="49">
        <f t="shared" si="0"/>
        <v>28.32</v>
      </c>
      <c r="E55" s="49">
        <f t="shared" si="1"/>
        <v>29.736</v>
      </c>
    </row>
    <row r="56" spans="1:5" ht="11.25" customHeight="1">
      <c r="A56" s="51">
        <v>905041</v>
      </c>
      <c r="B56" s="52" t="s">
        <v>423</v>
      </c>
      <c r="C56" s="49">
        <v>21</v>
      </c>
      <c r="D56" s="49">
        <f t="shared" si="0"/>
        <v>24.779999999999998</v>
      </c>
      <c r="E56" s="49">
        <f t="shared" si="1"/>
        <v>26.019</v>
      </c>
    </row>
    <row r="57" spans="1:5" ht="11.25" customHeight="1">
      <c r="A57" s="51">
        <v>954411</v>
      </c>
      <c r="B57" s="52" t="s">
        <v>202</v>
      </c>
      <c r="C57" s="49">
        <v>19</v>
      </c>
      <c r="D57" s="49">
        <f t="shared" si="0"/>
        <v>22.419999999999998</v>
      </c>
      <c r="E57" s="49">
        <f t="shared" si="1"/>
        <v>23.541</v>
      </c>
    </row>
    <row r="58" spans="1:5" ht="11.25" customHeight="1">
      <c r="A58" s="51">
        <v>903761</v>
      </c>
      <c r="B58" s="52" t="s">
        <v>203</v>
      </c>
      <c r="C58" s="49">
        <v>23</v>
      </c>
      <c r="D58" s="49">
        <f t="shared" si="0"/>
        <v>27.139999999999997</v>
      </c>
      <c r="E58" s="49">
        <f t="shared" si="1"/>
        <v>28.496999999999996</v>
      </c>
    </row>
    <row r="59" spans="1:5" ht="11.25" customHeight="1">
      <c r="A59" s="51">
        <v>903601</v>
      </c>
      <c r="B59" s="52" t="s">
        <v>204</v>
      </c>
      <c r="C59" s="49">
        <v>381</v>
      </c>
      <c r="D59" s="49">
        <f t="shared" si="0"/>
        <v>449.58</v>
      </c>
      <c r="E59" s="49">
        <f t="shared" si="1"/>
        <v>472.059</v>
      </c>
    </row>
    <row r="60" spans="1:5" ht="11.25" customHeight="1">
      <c r="A60" s="51">
        <v>943141</v>
      </c>
      <c r="B60" s="52" t="s">
        <v>205</v>
      </c>
      <c r="C60" s="49">
        <v>142</v>
      </c>
      <c r="D60" s="49">
        <f t="shared" si="0"/>
        <v>167.56</v>
      </c>
      <c r="E60" s="49">
        <f t="shared" si="1"/>
        <v>175.93800000000002</v>
      </c>
    </row>
    <row r="61" spans="1:5" ht="11.25" customHeight="1">
      <c r="A61" s="51">
        <v>991011</v>
      </c>
      <c r="B61" s="52" t="s">
        <v>206</v>
      </c>
      <c r="C61" s="49">
        <v>28</v>
      </c>
      <c r="D61" s="49">
        <f t="shared" si="0"/>
        <v>33.04</v>
      </c>
      <c r="E61" s="49">
        <f t="shared" si="1"/>
        <v>34.692</v>
      </c>
    </row>
    <row r="62" spans="1:5" ht="11.25" customHeight="1">
      <c r="A62" s="51">
        <v>991021</v>
      </c>
      <c r="B62" s="52" t="s">
        <v>207</v>
      </c>
      <c r="C62" s="49">
        <v>24</v>
      </c>
      <c r="D62" s="49">
        <f t="shared" si="0"/>
        <v>28.32</v>
      </c>
      <c r="E62" s="49">
        <f t="shared" si="1"/>
        <v>29.736</v>
      </c>
    </row>
    <row r="63" spans="1:5" ht="11.25" customHeight="1">
      <c r="A63" s="51">
        <v>991041</v>
      </c>
      <c r="B63" s="52" t="s">
        <v>208</v>
      </c>
      <c r="C63" s="49">
        <v>33</v>
      </c>
      <c r="D63" s="49">
        <f t="shared" si="0"/>
        <v>38.94</v>
      </c>
      <c r="E63" s="49">
        <f t="shared" si="1"/>
        <v>40.887</v>
      </c>
    </row>
    <row r="64" spans="1:5" ht="11.25" customHeight="1">
      <c r="A64" s="51">
        <v>991051</v>
      </c>
      <c r="B64" s="52" t="s">
        <v>209</v>
      </c>
      <c r="C64" s="49">
        <v>26</v>
      </c>
      <c r="D64" s="49">
        <f t="shared" si="0"/>
        <v>30.68</v>
      </c>
      <c r="E64" s="49">
        <f t="shared" si="1"/>
        <v>32.214</v>
      </c>
    </row>
    <row r="65" spans="1:5" ht="11.25" customHeight="1">
      <c r="A65" s="51">
        <v>917471</v>
      </c>
      <c r="B65" s="52" t="s">
        <v>210</v>
      </c>
      <c r="C65" s="49">
        <v>68</v>
      </c>
      <c r="D65" s="49">
        <f t="shared" si="0"/>
        <v>80.24</v>
      </c>
      <c r="E65" s="49">
        <f t="shared" si="1"/>
        <v>84.252</v>
      </c>
    </row>
    <row r="66" spans="1:5" ht="11.25" customHeight="1">
      <c r="A66" s="51">
        <v>943151</v>
      </c>
      <c r="B66" s="52" t="s">
        <v>424</v>
      </c>
      <c r="C66" s="49">
        <v>17</v>
      </c>
      <c r="D66" s="49">
        <f t="shared" si="0"/>
        <v>20.06</v>
      </c>
      <c r="E66" s="49">
        <f t="shared" si="1"/>
        <v>21.063</v>
      </c>
    </row>
    <row r="67" spans="1:5" ht="11.25" customHeight="1">
      <c r="A67" s="51">
        <v>903271</v>
      </c>
      <c r="B67" s="52" t="s">
        <v>211</v>
      </c>
      <c r="C67" s="49">
        <v>33</v>
      </c>
      <c r="D67" s="49">
        <f t="shared" si="0"/>
        <v>38.94</v>
      </c>
      <c r="E67" s="49">
        <f t="shared" si="1"/>
        <v>40.887</v>
      </c>
    </row>
    <row r="68" spans="1:5" ht="11.25" customHeight="1">
      <c r="A68" s="51">
        <v>903281</v>
      </c>
      <c r="B68" s="52" t="s">
        <v>212</v>
      </c>
      <c r="C68" s="49">
        <v>68</v>
      </c>
      <c r="D68" s="49">
        <f t="shared" si="0"/>
        <v>80.24</v>
      </c>
      <c r="E68" s="49">
        <f t="shared" si="1"/>
        <v>84.252</v>
      </c>
    </row>
    <row r="69" spans="1:5" ht="11.25" customHeight="1">
      <c r="A69" s="51">
        <v>915111</v>
      </c>
      <c r="B69" s="52" t="s">
        <v>213</v>
      </c>
      <c r="C69" s="49">
        <v>52</v>
      </c>
      <c r="D69" s="49">
        <f t="shared" si="0"/>
        <v>61.36</v>
      </c>
      <c r="E69" s="49">
        <f t="shared" si="1"/>
        <v>64.428</v>
      </c>
    </row>
    <row r="70" spans="1:5" ht="11.25" customHeight="1">
      <c r="A70" s="51">
        <v>902691</v>
      </c>
      <c r="B70" s="52" t="s">
        <v>214</v>
      </c>
      <c r="C70" s="49">
        <v>8</v>
      </c>
      <c r="D70" s="49">
        <f t="shared" si="0"/>
        <v>9.44</v>
      </c>
      <c r="E70" s="49">
        <f t="shared" si="1"/>
        <v>9.911999999999999</v>
      </c>
    </row>
    <row r="71" spans="1:5" ht="11.25" customHeight="1">
      <c r="A71" s="51">
        <v>916611</v>
      </c>
      <c r="B71" s="52" t="s">
        <v>215</v>
      </c>
      <c r="C71" s="49">
        <v>10</v>
      </c>
      <c r="D71" s="49">
        <f t="shared" si="0"/>
        <v>11.799999999999999</v>
      </c>
      <c r="E71" s="49">
        <f t="shared" si="1"/>
        <v>12.389999999999999</v>
      </c>
    </row>
    <row r="72" spans="1:5" ht="11.25" customHeight="1">
      <c r="A72" s="51">
        <v>917001</v>
      </c>
      <c r="B72" s="52" t="s">
        <v>216</v>
      </c>
      <c r="C72" s="49">
        <v>29</v>
      </c>
      <c r="D72" s="49">
        <f t="shared" si="0"/>
        <v>34.22</v>
      </c>
      <c r="E72" s="49">
        <f t="shared" si="1"/>
        <v>35.931</v>
      </c>
    </row>
    <row r="73" spans="1:5" ht="11.25" customHeight="1">
      <c r="A73" s="51">
        <v>916621</v>
      </c>
      <c r="B73" s="52" t="s">
        <v>217</v>
      </c>
      <c r="C73" s="49">
        <v>2</v>
      </c>
      <c r="D73" s="49">
        <f aca="true" t="shared" si="2" ref="D73:D136">C73*1.18</f>
        <v>2.36</v>
      </c>
      <c r="E73" s="49">
        <f aca="true" t="shared" si="3" ref="E73:E136">D73*1.05</f>
        <v>2.4779999999999998</v>
      </c>
    </row>
    <row r="74" spans="1:5" ht="11.25" customHeight="1">
      <c r="A74" s="51">
        <v>908011</v>
      </c>
      <c r="B74" s="52" t="s">
        <v>425</v>
      </c>
      <c r="C74" s="49">
        <v>74</v>
      </c>
      <c r="D74" s="49">
        <f t="shared" si="2"/>
        <v>87.32</v>
      </c>
      <c r="E74" s="49">
        <f t="shared" si="3"/>
        <v>91.68599999999999</v>
      </c>
    </row>
    <row r="75" spans="1:5" ht="11.25" customHeight="1">
      <c r="A75" s="51">
        <v>917411</v>
      </c>
      <c r="B75" s="52" t="s">
        <v>426</v>
      </c>
      <c r="C75" s="49">
        <v>96</v>
      </c>
      <c r="D75" s="49">
        <f t="shared" si="2"/>
        <v>113.28</v>
      </c>
      <c r="E75" s="49">
        <f t="shared" si="3"/>
        <v>118.944</v>
      </c>
    </row>
    <row r="76" spans="1:5" ht="11.25" customHeight="1">
      <c r="A76" s="51">
        <v>903021</v>
      </c>
      <c r="B76" s="52" t="s">
        <v>427</v>
      </c>
      <c r="C76" s="49">
        <v>35</v>
      </c>
      <c r="D76" s="49">
        <f t="shared" si="2"/>
        <v>41.3</v>
      </c>
      <c r="E76" s="49">
        <f t="shared" si="3"/>
        <v>43.365</v>
      </c>
    </row>
    <row r="77" spans="1:5" ht="11.25" customHeight="1">
      <c r="A77" s="51">
        <v>903011</v>
      </c>
      <c r="B77" s="52" t="s">
        <v>428</v>
      </c>
      <c r="C77" s="49">
        <v>573</v>
      </c>
      <c r="D77" s="49">
        <f t="shared" si="2"/>
        <v>676.14</v>
      </c>
      <c r="E77" s="49">
        <f t="shared" si="3"/>
        <v>709.947</v>
      </c>
    </row>
    <row r="78" spans="1:5" ht="11.25" customHeight="1">
      <c r="A78" s="51">
        <v>920021</v>
      </c>
      <c r="B78" s="52" t="s">
        <v>429</v>
      </c>
      <c r="C78" s="49">
        <v>44</v>
      </c>
      <c r="D78" s="49">
        <f t="shared" si="2"/>
        <v>51.919999999999995</v>
      </c>
      <c r="E78" s="49">
        <f t="shared" si="3"/>
        <v>54.516</v>
      </c>
    </row>
    <row r="79" spans="1:5" ht="11.25" customHeight="1">
      <c r="A79" s="51">
        <v>908031</v>
      </c>
      <c r="B79" s="52" t="s">
        <v>218</v>
      </c>
      <c r="C79" s="49">
        <v>210</v>
      </c>
      <c r="D79" s="49">
        <f t="shared" si="2"/>
        <v>247.79999999999998</v>
      </c>
      <c r="E79" s="49">
        <f t="shared" si="3"/>
        <v>260.19</v>
      </c>
    </row>
    <row r="80" spans="1:5" ht="11.25" customHeight="1">
      <c r="A80" s="51">
        <v>941441</v>
      </c>
      <c r="B80" s="52" t="s">
        <v>430</v>
      </c>
      <c r="C80" s="50">
        <v>1374</v>
      </c>
      <c r="D80" s="49">
        <f t="shared" si="2"/>
        <v>1621.32</v>
      </c>
      <c r="E80" s="49">
        <f t="shared" si="3"/>
        <v>1702.386</v>
      </c>
    </row>
    <row r="81" spans="1:5" ht="11.25" customHeight="1">
      <c r="A81" s="51">
        <v>902321</v>
      </c>
      <c r="B81" s="52" t="s">
        <v>431</v>
      </c>
      <c r="C81" s="49">
        <v>448</v>
      </c>
      <c r="D81" s="49">
        <f t="shared" si="2"/>
        <v>528.64</v>
      </c>
      <c r="E81" s="49">
        <f t="shared" si="3"/>
        <v>555.072</v>
      </c>
    </row>
    <row r="82" spans="1:5" ht="11.25" customHeight="1">
      <c r="A82" s="51">
        <v>908041</v>
      </c>
      <c r="B82" s="52" t="s">
        <v>432</v>
      </c>
      <c r="C82" s="49">
        <v>237</v>
      </c>
      <c r="D82" s="49">
        <f t="shared" si="2"/>
        <v>279.65999999999997</v>
      </c>
      <c r="E82" s="49">
        <f t="shared" si="3"/>
        <v>293.643</v>
      </c>
    </row>
    <row r="83" spans="1:5" ht="11.25" customHeight="1">
      <c r="A83" s="51">
        <v>907261</v>
      </c>
      <c r="B83" s="52" t="s">
        <v>433</v>
      </c>
      <c r="C83" s="49">
        <v>686</v>
      </c>
      <c r="D83" s="49">
        <f t="shared" si="2"/>
        <v>809.4799999999999</v>
      </c>
      <c r="E83" s="49">
        <f t="shared" si="3"/>
        <v>849.954</v>
      </c>
    </row>
    <row r="84" spans="1:5" ht="11.25" customHeight="1">
      <c r="A84" s="51">
        <v>903001</v>
      </c>
      <c r="B84" s="52" t="s">
        <v>434</v>
      </c>
      <c r="C84" s="49">
        <v>208</v>
      </c>
      <c r="D84" s="49">
        <f t="shared" si="2"/>
        <v>245.44</v>
      </c>
      <c r="E84" s="49">
        <f t="shared" si="3"/>
        <v>257.712</v>
      </c>
    </row>
    <row r="85" spans="1:5" ht="11.25" customHeight="1">
      <c r="A85" s="51">
        <v>904051</v>
      </c>
      <c r="B85" s="52" t="s">
        <v>435</v>
      </c>
      <c r="C85" s="50">
        <v>5082</v>
      </c>
      <c r="D85" s="49">
        <f t="shared" si="2"/>
        <v>5996.759999999999</v>
      </c>
      <c r="E85" s="49">
        <f t="shared" si="3"/>
        <v>6296.598</v>
      </c>
    </row>
    <row r="86" spans="1:5" ht="11.25" customHeight="1">
      <c r="A86" s="51">
        <v>904041</v>
      </c>
      <c r="B86" s="52" t="s">
        <v>436</v>
      </c>
      <c r="C86" s="49">
        <v>13</v>
      </c>
      <c r="D86" s="49">
        <f t="shared" si="2"/>
        <v>15.34</v>
      </c>
      <c r="E86" s="49">
        <f t="shared" si="3"/>
        <v>16.107</v>
      </c>
    </row>
    <row r="87" spans="1:5" ht="11.25" customHeight="1">
      <c r="A87" s="51">
        <v>905431</v>
      </c>
      <c r="B87" s="52" t="s">
        <v>437</v>
      </c>
      <c r="C87" s="50">
        <v>2224</v>
      </c>
      <c r="D87" s="49">
        <f t="shared" si="2"/>
        <v>2624.3199999999997</v>
      </c>
      <c r="E87" s="49">
        <f t="shared" si="3"/>
        <v>2755.5359999999996</v>
      </c>
    </row>
    <row r="88" spans="1:5" ht="11.25" customHeight="1">
      <c r="A88" s="51">
        <v>905441</v>
      </c>
      <c r="B88" s="52" t="s">
        <v>438</v>
      </c>
      <c r="C88" s="50">
        <v>5083</v>
      </c>
      <c r="D88" s="49">
        <f t="shared" si="2"/>
        <v>5997.94</v>
      </c>
      <c r="E88" s="49">
        <f t="shared" si="3"/>
        <v>6297.8369999999995</v>
      </c>
    </row>
    <row r="89" spans="1:5" ht="11.25" customHeight="1">
      <c r="A89" s="51">
        <v>941551</v>
      </c>
      <c r="B89" s="52" t="s">
        <v>219</v>
      </c>
      <c r="C89" s="49">
        <v>58</v>
      </c>
      <c r="D89" s="49">
        <f t="shared" si="2"/>
        <v>68.44</v>
      </c>
      <c r="E89" s="49">
        <f t="shared" si="3"/>
        <v>71.862</v>
      </c>
    </row>
    <row r="90" spans="1:5" ht="11.25" customHeight="1">
      <c r="A90" s="51">
        <v>903291</v>
      </c>
      <c r="B90" s="52" t="s">
        <v>220</v>
      </c>
      <c r="C90" s="49">
        <v>42</v>
      </c>
      <c r="D90" s="49">
        <f t="shared" si="2"/>
        <v>49.559999999999995</v>
      </c>
      <c r="E90" s="49">
        <f t="shared" si="3"/>
        <v>52.038</v>
      </c>
    </row>
    <row r="91" spans="1:5" ht="11.25" customHeight="1">
      <c r="A91" s="51">
        <v>902501</v>
      </c>
      <c r="B91" s="52" t="s">
        <v>439</v>
      </c>
      <c r="C91" s="49">
        <v>51</v>
      </c>
      <c r="D91" s="49">
        <f t="shared" si="2"/>
        <v>60.18</v>
      </c>
      <c r="E91" s="49">
        <f t="shared" si="3"/>
        <v>63.189</v>
      </c>
    </row>
    <row r="92" spans="1:5" ht="11.25" customHeight="1">
      <c r="A92" s="51">
        <v>900561</v>
      </c>
      <c r="B92" s="52" t="s">
        <v>221</v>
      </c>
      <c r="C92" s="49">
        <v>218</v>
      </c>
      <c r="D92" s="49">
        <f t="shared" si="2"/>
        <v>257.24</v>
      </c>
      <c r="E92" s="49">
        <f t="shared" si="3"/>
        <v>270.10200000000003</v>
      </c>
    </row>
    <row r="93" spans="1:5" ht="11.25" customHeight="1">
      <c r="A93" s="51">
        <v>900941</v>
      </c>
      <c r="B93" s="52" t="s">
        <v>222</v>
      </c>
      <c r="C93" s="49">
        <v>156</v>
      </c>
      <c r="D93" s="49">
        <f t="shared" si="2"/>
        <v>184.07999999999998</v>
      </c>
      <c r="E93" s="49">
        <f t="shared" si="3"/>
        <v>193.284</v>
      </c>
    </row>
    <row r="94" spans="1:5" s="54" customFormat="1" ht="11.25" customHeight="1">
      <c r="A94" s="55">
        <v>927021</v>
      </c>
      <c r="B94" s="56" t="s">
        <v>223</v>
      </c>
      <c r="C94" s="57">
        <v>100</v>
      </c>
      <c r="D94" s="49">
        <f t="shared" si="2"/>
        <v>118</v>
      </c>
      <c r="E94" s="49">
        <f t="shared" si="3"/>
        <v>123.9</v>
      </c>
    </row>
    <row r="95" spans="1:5" s="54" customFormat="1" ht="11.25" customHeight="1">
      <c r="A95" s="55">
        <v>942251</v>
      </c>
      <c r="B95" s="56" t="s">
        <v>224</v>
      </c>
      <c r="C95" s="57">
        <v>100</v>
      </c>
      <c r="D95" s="49">
        <f t="shared" si="2"/>
        <v>118</v>
      </c>
      <c r="E95" s="49">
        <f t="shared" si="3"/>
        <v>123.9</v>
      </c>
    </row>
    <row r="96" spans="1:5" s="54" customFormat="1" ht="11.25" customHeight="1">
      <c r="A96" s="55">
        <v>941541</v>
      </c>
      <c r="B96" s="56" t="s">
        <v>225</v>
      </c>
      <c r="C96" s="57">
        <v>100</v>
      </c>
      <c r="D96" s="49">
        <f t="shared" si="2"/>
        <v>118</v>
      </c>
      <c r="E96" s="49">
        <f t="shared" si="3"/>
        <v>123.9</v>
      </c>
    </row>
    <row r="97" spans="1:5" ht="11.25" customHeight="1">
      <c r="A97" s="55">
        <v>940101</v>
      </c>
      <c r="B97" s="56" t="s">
        <v>226</v>
      </c>
      <c r="C97" s="57">
        <v>160</v>
      </c>
      <c r="D97" s="49">
        <f t="shared" si="2"/>
        <v>188.79999999999998</v>
      </c>
      <c r="E97" s="49">
        <f t="shared" si="3"/>
        <v>198.23999999999998</v>
      </c>
    </row>
    <row r="98" spans="1:5" s="54" customFormat="1" ht="11.25" customHeight="1">
      <c r="A98" s="55">
        <v>927011</v>
      </c>
      <c r="B98" s="56" t="s">
        <v>227</v>
      </c>
      <c r="C98" s="57">
        <v>160</v>
      </c>
      <c r="D98" s="49">
        <f t="shared" si="2"/>
        <v>188.79999999999998</v>
      </c>
      <c r="E98" s="49">
        <f t="shared" si="3"/>
        <v>198.23999999999998</v>
      </c>
    </row>
    <row r="99" spans="1:5" ht="11.25" customHeight="1">
      <c r="A99" s="51">
        <v>942001</v>
      </c>
      <c r="B99" s="52" t="s">
        <v>228</v>
      </c>
      <c r="C99" s="49">
        <v>94</v>
      </c>
      <c r="D99" s="49">
        <f t="shared" si="2"/>
        <v>110.91999999999999</v>
      </c>
      <c r="E99" s="49">
        <f t="shared" si="3"/>
        <v>116.466</v>
      </c>
    </row>
    <row r="100" spans="1:5" ht="11.25" customHeight="1">
      <c r="A100" s="51">
        <v>942011</v>
      </c>
      <c r="B100" s="52" t="s">
        <v>229</v>
      </c>
      <c r="C100" s="49">
        <v>94</v>
      </c>
      <c r="D100" s="49">
        <f t="shared" si="2"/>
        <v>110.91999999999999</v>
      </c>
      <c r="E100" s="49">
        <f t="shared" si="3"/>
        <v>116.466</v>
      </c>
    </row>
    <row r="101" spans="1:5" ht="11.25" customHeight="1">
      <c r="A101" s="51">
        <v>941071</v>
      </c>
      <c r="B101" s="52" t="s">
        <v>230</v>
      </c>
      <c r="C101" s="49">
        <v>94</v>
      </c>
      <c r="D101" s="49">
        <f t="shared" si="2"/>
        <v>110.91999999999999</v>
      </c>
      <c r="E101" s="49">
        <f t="shared" si="3"/>
        <v>116.466</v>
      </c>
    </row>
    <row r="102" spans="1:5" ht="11.25" customHeight="1">
      <c r="A102" s="51">
        <v>941091</v>
      </c>
      <c r="B102" s="52" t="s">
        <v>231</v>
      </c>
      <c r="C102" s="49">
        <v>94</v>
      </c>
      <c r="D102" s="49">
        <f t="shared" si="2"/>
        <v>110.91999999999999</v>
      </c>
      <c r="E102" s="49">
        <f t="shared" si="3"/>
        <v>116.466</v>
      </c>
    </row>
    <row r="103" spans="1:5" ht="11.25" customHeight="1">
      <c r="A103" s="51">
        <v>941101</v>
      </c>
      <c r="B103" s="52" t="s">
        <v>232</v>
      </c>
      <c r="C103" s="49">
        <v>94</v>
      </c>
      <c r="D103" s="49">
        <f t="shared" si="2"/>
        <v>110.91999999999999</v>
      </c>
      <c r="E103" s="49">
        <f t="shared" si="3"/>
        <v>116.466</v>
      </c>
    </row>
    <row r="104" spans="1:5" ht="11.25" customHeight="1">
      <c r="A104" s="51">
        <v>942051</v>
      </c>
      <c r="B104" s="52" t="s">
        <v>233</v>
      </c>
      <c r="C104" s="49">
        <v>169</v>
      </c>
      <c r="D104" s="49">
        <f t="shared" si="2"/>
        <v>199.42</v>
      </c>
      <c r="E104" s="49">
        <f t="shared" si="3"/>
        <v>209.391</v>
      </c>
    </row>
    <row r="105" spans="1:5" ht="11.25" customHeight="1">
      <c r="A105" s="51">
        <v>942091</v>
      </c>
      <c r="B105" s="52" t="s">
        <v>440</v>
      </c>
      <c r="C105" s="49">
        <v>169</v>
      </c>
      <c r="D105" s="49">
        <f t="shared" si="2"/>
        <v>199.42</v>
      </c>
      <c r="E105" s="49">
        <f t="shared" si="3"/>
        <v>209.391</v>
      </c>
    </row>
    <row r="106" spans="1:5" ht="11.25" customHeight="1">
      <c r="A106" s="51">
        <v>942021</v>
      </c>
      <c r="B106" s="52" t="s">
        <v>234</v>
      </c>
      <c r="C106" s="49">
        <v>70</v>
      </c>
      <c r="D106" s="49">
        <f t="shared" si="2"/>
        <v>82.6</v>
      </c>
      <c r="E106" s="49">
        <f t="shared" si="3"/>
        <v>86.73</v>
      </c>
    </row>
    <row r="107" spans="1:5" ht="11.25" customHeight="1">
      <c r="A107" s="51">
        <v>942121</v>
      </c>
      <c r="B107" s="52" t="s">
        <v>235</v>
      </c>
      <c r="C107" s="49">
        <v>383</v>
      </c>
      <c r="D107" s="49">
        <f t="shared" si="2"/>
        <v>451.94</v>
      </c>
      <c r="E107" s="49">
        <f t="shared" si="3"/>
        <v>474.53700000000003</v>
      </c>
    </row>
    <row r="108" spans="1:5" ht="11.25" customHeight="1">
      <c r="A108" s="51">
        <v>902181</v>
      </c>
      <c r="B108" s="52" t="s">
        <v>236</v>
      </c>
      <c r="C108" s="50">
        <v>1471</v>
      </c>
      <c r="D108" s="49">
        <f t="shared" si="2"/>
        <v>1735.78</v>
      </c>
      <c r="E108" s="49">
        <f t="shared" si="3"/>
        <v>1822.569</v>
      </c>
    </row>
    <row r="109" spans="1:5" ht="11.25" customHeight="1">
      <c r="A109" s="51">
        <v>942321</v>
      </c>
      <c r="B109" s="52" t="s">
        <v>237</v>
      </c>
      <c r="C109" s="49">
        <v>52</v>
      </c>
      <c r="D109" s="49">
        <f t="shared" si="2"/>
        <v>61.36</v>
      </c>
      <c r="E109" s="49">
        <f t="shared" si="3"/>
        <v>64.428</v>
      </c>
    </row>
    <row r="110" spans="1:5" ht="11.25" customHeight="1">
      <c r="A110" s="51">
        <v>942131</v>
      </c>
      <c r="B110" s="52" t="s">
        <v>238</v>
      </c>
      <c r="C110" s="49">
        <v>53</v>
      </c>
      <c r="D110" s="49">
        <f t="shared" si="2"/>
        <v>62.54</v>
      </c>
      <c r="E110" s="49">
        <f t="shared" si="3"/>
        <v>65.667</v>
      </c>
    </row>
    <row r="111" spans="1:5" ht="11.25" customHeight="1">
      <c r="A111" s="51">
        <v>908521</v>
      </c>
      <c r="B111" s="52" t="s">
        <v>239</v>
      </c>
      <c r="C111" s="49">
        <v>9</v>
      </c>
      <c r="D111" s="49">
        <f t="shared" si="2"/>
        <v>10.62</v>
      </c>
      <c r="E111" s="49">
        <f t="shared" si="3"/>
        <v>11.151</v>
      </c>
    </row>
    <row r="112" spans="1:5" ht="11.25" customHeight="1">
      <c r="A112" s="51">
        <v>908511</v>
      </c>
      <c r="B112" s="52" t="s">
        <v>240</v>
      </c>
      <c r="C112" s="49">
        <v>2</v>
      </c>
      <c r="D112" s="49">
        <f t="shared" si="2"/>
        <v>2.36</v>
      </c>
      <c r="E112" s="49">
        <f t="shared" si="3"/>
        <v>2.4779999999999998</v>
      </c>
    </row>
    <row r="113" spans="1:5" ht="11.25" customHeight="1">
      <c r="A113" s="51">
        <v>945541</v>
      </c>
      <c r="B113" s="52" t="s">
        <v>241</v>
      </c>
      <c r="C113" s="49">
        <v>160</v>
      </c>
      <c r="D113" s="49">
        <f t="shared" si="2"/>
        <v>188.79999999999998</v>
      </c>
      <c r="E113" s="49">
        <f t="shared" si="3"/>
        <v>198.23999999999998</v>
      </c>
    </row>
    <row r="114" spans="1:5" ht="11.25" customHeight="1">
      <c r="A114" s="51">
        <v>942231</v>
      </c>
      <c r="B114" s="52" t="s">
        <v>242</v>
      </c>
      <c r="C114" s="49">
        <v>170</v>
      </c>
      <c r="D114" s="49">
        <f t="shared" si="2"/>
        <v>200.6</v>
      </c>
      <c r="E114" s="49">
        <f t="shared" si="3"/>
        <v>210.63</v>
      </c>
    </row>
    <row r="115" spans="1:5" ht="11.25" customHeight="1">
      <c r="A115" s="51">
        <v>942211</v>
      </c>
      <c r="B115" s="52" t="s">
        <v>441</v>
      </c>
      <c r="C115" s="49">
        <v>170</v>
      </c>
      <c r="D115" s="49">
        <f t="shared" si="2"/>
        <v>200.6</v>
      </c>
      <c r="E115" s="49">
        <f t="shared" si="3"/>
        <v>210.63</v>
      </c>
    </row>
    <row r="116" spans="1:5" ht="11.25" customHeight="1">
      <c r="A116" s="51">
        <v>955311</v>
      </c>
      <c r="B116" s="52" t="s">
        <v>243</v>
      </c>
      <c r="C116" s="49">
        <v>75</v>
      </c>
      <c r="D116" s="49">
        <f t="shared" si="2"/>
        <v>88.5</v>
      </c>
      <c r="E116" s="49">
        <f t="shared" si="3"/>
        <v>92.925</v>
      </c>
    </row>
    <row r="117" spans="1:5" ht="10.5" customHeight="1">
      <c r="A117" s="51">
        <v>903781</v>
      </c>
      <c r="B117" s="52" t="s">
        <v>244</v>
      </c>
      <c r="C117" s="49">
        <v>74</v>
      </c>
      <c r="D117" s="49">
        <f t="shared" si="2"/>
        <v>87.32</v>
      </c>
      <c r="E117" s="49">
        <f t="shared" si="3"/>
        <v>91.68599999999999</v>
      </c>
    </row>
    <row r="118" spans="1:5" ht="11.25" customHeight="1">
      <c r="A118" s="51">
        <v>906301</v>
      </c>
      <c r="B118" s="52" t="s">
        <v>245</v>
      </c>
      <c r="C118" s="49">
        <v>7</v>
      </c>
      <c r="D118" s="49">
        <f t="shared" si="2"/>
        <v>8.26</v>
      </c>
      <c r="E118" s="49">
        <f t="shared" si="3"/>
        <v>8.673</v>
      </c>
    </row>
    <row r="119" spans="1:5" ht="11.25" customHeight="1">
      <c r="A119" s="51">
        <v>908051</v>
      </c>
      <c r="B119" s="52" t="s">
        <v>442</v>
      </c>
      <c r="C119" s="49">
        <v>114</v>
      </c>
      <c r="D119" s="49">
        <f t="shared" si="2"/>
        <v>134.51999999999998</v>
      </c>
      <c r="E119" s="49">
        <f t="shared" si="3"/>
        <v>141.24599999999998</v>
      </c>
    </row>
    <row r="120" spans="1:5" ht="11.25" customHeight="1">
      <c r="A120" s="51">
        <v>906051</v>
      </c>
      <c r="B120" s="52" t="s">
        <v>443</v>
      </c>
      <c r="C120" s="50">
        <v>1642</v>
      </c>
      <c r="D120" s="49">
        <f t="shared" si="2"/>
        <v>1937.56</v>
      </c>
      <c r="E120" s="49">
        <f t="shared" si="3"/>
        <v>2034.438</v>
      </c>
    </row>
    <row r="121" spans="1:5" ht="9.75">
      <c r="A121" s="51">
        <v>942451</v>
      </c>
      <c r="B121" s="52" t="s">
        <v>246</v>
      </c>
      <c r="C121" s="49">
        <v>107</v>
      </c>
      <c r="D121" s="49">
        <f t="shared" si="2"/>
        <v>126.25999999999999</v>
      </c>
      <c r="E121" s="49">
        <f t="shared" si="3"/>
        <v>132.573</v>
      </c>
    </row>
    <row r="122" spans="1:5" ht="9.75">
      <c r="A122" s="51">
        <v>942641</v>
      </c>
      <c r="B122" s="52" t="s">
        <v>444</v>
      </c>
      <c r="C122" s="49">
        <v>790</v>
      </c>
      <c r="D122" s="49">
        <f t="shared" si="2"/>
        <v>932.1999999999999</v>
      </c>
      <c r="E122" s="49">
        <f t="shared" si="3"/>
        <v>978.81</v>
      </c>
    </row>
    <row r="123" spans="1:5" ht="9.75">
      <c r="A123" s="51">
        <v>900641</v>
      </c>
      <c r="B123" s="52" t="s">
        <v>445</v>
      </c>
      <c r="C123" s="49">
        <v>13</v>
      </c>
      <c r="D123" s="49">
        <f t="shared" si="2"/>
        <v>15.34</v>
      </c>
      <c r="E123" s="49">
        <f t="shared" si="3"/>
        <v>16.107</v>
      </c>
    </row>
    <row r="124" spans="1:5" ht="9.75">
      <c r="A124" s="51">
        <v>904861</v>
      </c>
      <c r="B124" s="52" t="s">
        <v>446</v>
      </c>
      <c r="C124" s="49">
        <v>44</v>
      </c>
      <c r="D124" s="49">
        <f t="shared" si="2"/>
        <v>51.919999999999995</v>
      </c>
      <c r="E124" s="49">
        <f t="shared" si="3"/>
        <v>54.516</v>
      </c>
    </row>
    <row r="125" spans="1:5" ht="9.75">
      <c r="A125" s="51">
        <v>905691</v>
      </c>
      <c r="B125" s="52" t="s">
        <v>447</v>
      </c>
      <c r="C125" s="49">
        <v>36</v>
      </c>
      <c r="D125" s="49">
        <f t="shared" si="2"/>
        <v>42.48</v>
      </c>
      <c r="E125" s="49">
        <f t="shared" si="3"/>
        <v>44.604</v>
      </c>
    </row>
    <row r="126" spans="1:5" ht="9.75">
      <c r="A126" s="51">
        <v>905651</v>
      </c>
      <c r="B126" s="52" t="s">
        <v>448</v>
      </c>
      <c r="C126" s="49">
        <v>99</v>
      </c>
      <c r="D126" s="49">
        <f t="shared" si="2"/>
        <v>116.82</v>
      </c>
      <c r="E126" s="49">
        <f t="shared" si="3"/>
        <v>122.661</v>
      </c>
    </row>
    <row r="127" spans="1:5" ht="9.75">
      <c r="A127" s="51">
        <v>900341</v>
      </c>
      <c r="B127" s="52" t="s">
        <v>449</v>
      </c>
      <c r="C127" s="49">
        <v>51</v>
      </c>
      <c r="D127" s="49">
        <f t="shared" si="2"/>
        <v>60.18</v>
      </c>
      <c r="E127" s="49">
        <f t="shared" si="3"/>
        <v>63.189</v>
      </c>
    </row>
    <row r="128" spans="1:5" ht="9.75">
      <c r="A128" s="51">
        <v>904281</v>
      </c>
      <c r="B128" s="52" t="s">
        <v>247</v>
      </c>
      <c r="C128" s="49">
        <v>51</v>
      </c>
      <c r="D128" s="49">
        <f t="shared" si="2"/>
        <v>60.18</v>
      </c>
      <c r="E128" s="49">
        <f t="shared" si="3"/>
        <v>63.189</v>
      </c>
    </row>
    <row r="129" spans="1:5" ht="9.75">
      <c r="A129" s="51">
        <v>902151</v>
      </c>
      <c r="B129" s="52" t="s">
        <v>450</v>
      </c>
      <c r="C129" s="49">
        <v>32</v>
      </c>
      <c r="D129" s="49">
        <f t="shared" si="2"/>
        <v>37.76</v>
      </c>
      <c r="E129" s="49">
        <f t="shared" si="3"/>
        <v>39.647999999999996</v>
      </c>
    </row>
    <row r="130" spans="1:5" ht="9.75">
      <c r="A130" s="51">
        <v>904871</v>
      </c>
      <c r="B130" s="52" t="s">
        <v>451</v>
      </c>
      <c r="C130" s="49">
        <v>74</v>
      </c>
      <c r="D130" s="49">
        <f t="shared" si="2"/>
        <v>87.32</v>
      </c>
      <c r="E130" s="49">
        <f t="shared" si="3"/>
        <v>91.68599999999999</v>
      </c>
    </row>
    <row r="131" spans="1:5" ht="9.75">
      <c r="A131" s="51">
        <v>942241</v>
      </c>
      <c r="B131" s="52" t="s">
        <v>248</v>
      </c>
      <c r="C131" s="49">
        <v>35</v>
      </c>
      <c r="D131" s="49">
        <f t="shared" si="2"/>
        <v>41.3</v>
      </c>
      <c r="E131" s="49">
        <f t="shared" si="3"/>
        <v>43.365</v>
      </c>
    </row>
    <row r="132" spans="1:5" ht="9.75">
      <c r="A132" s="51">
        <v>942461</v>
      </c>
      <c r="B132" s="52" t="s">
        <v>249</v>
      </c>
      <c r="C132" s="49">
        <v>13</v>
      </c>
      <c r="D132" s="49">
        <f t="shared" si="2"/>
        <v>15.34</v>
      </c>
      <c r="E132" s="49">
        <f t="shared" si="3"/>
        <v>16.107</v>
      </c>
    </row>
    <row r="133" spans="1:5" ht="9.75">
      <c r="A133" s="51">
        <v>905661</v>
      </c>
      <c r="B133" s="52" t="s">
        <v>452</v>
      </c>
      <c r="C133" s="49">
        <v>36</v>
      </c>
      <c r="D133" s="49">
        <f t="shared" si="2"/>
        <v>42.48</v>
      </c>
      <c r="E133" s="49">
        <f t="shared" si="3"/>
        <v>44.604</v>
      </c>
    </row>
    <row r="134" spans="1:5" ht="9.75">
      <c r="A134" s="51">
        <v>916161</v>
      </c>
      <c r="B134" s="52" t="s">
        <v>453</v>
      </c>
      <c r="C134" s="49">
        <v>752</v>
      </c>
      <c r="D134" s="49">
        <f t="shared" si="2"/>
        <v>887.3599999999999</v>
      </c>
      <c r="E134" s="49">
        <f t="shared" si="3"/>
        <v>931.728</v>
      </c>
    </row>
    <row r="135" spans="1:5" ht="9.75">
      <c r="A135" s="51">
        <v>902221</v>
      </c>
      <c r="B135" s="52" t="s">
        <v>454</v>
      </c>
      <c r="C135" s="49">
        <v>44</v>
      </c>
      <c r="D135" s="49">
        <f t="shared" si="2"/>
        <v>51.919999999999995</v>
      </c>
      <c r="E135" s="49">
        <f t="shared" si="3"/>
        <v>54.516</v>
      </c>
    </row>
    <row r="136" spans="1:5" ht="9.75">
      <c r="A136" s="51">
        <v>902231</v>
      </c>
      <c r="B136" s="52" t="s">
        <v>250</v>
      </c>
      <c r="C136" s="49">
        <v>15</v>
      </c>
      <c r="D136" s="49">
        <f t="shared" si="2"/>
        <v>17.7</v>
      </c>
      <c r="E136" s="49">
        <f t="shared" si="3"/>
        <v>18.585</v>
      </c>
    </row>
    <row r="137" spans="1:5" ht="9.75">
      <c r="A137" s="51">
        <v>900161</v>
      </c>
      <c r="B137" s="52" t="s">
        <v>251</v>
      </c>
      <c r="C137" s="49">
        <v>208</v>
      </c>
      <c r="D137" s="49">
        <f aca="true" t="shared" si="4" ref="D137:D200">C137*1.18</f>
        <v>245.44</v>
      </c>
      <c r="E137" s="49">
        <f aca="true" t="shared" si="5" ref="E137:E200">D137*1.05</f>
        <v>257.712</v>
      </c>
    </row>
    <row r="138" spans="1:5" ht="9.75">
      <c r="A138" s="51">
        <v>900151</v>
      </c>
      <c r="B138" s="52" t="s">
        <v>252</v>
      </c>
      <c r="C138" s="49">
        <v>56</v>
      </c>
      <c r="D138" s="49">
        <f t="shared" si="4"/>
        <v>66.08</v>
      </c>
      <c r="E138" s="49">
        <f t="shared" si="5"/>
        <v>69.384</v>
      </c>
    </row>
    <row r="139" spans="1:5" ht="9.75">
      <c r="A139" s="51">
        <v>900171</v>
      </c>
      <c r="B139" s="52" t="s">
        <v>253</v>
      </c>
      <c r="C139" s="49">
        <v>46</v>
      </c>
      <c r="D139" s="49">
        <f t="shared" si="4"/>
        <v>54.279999999999994</v>
      </c>
      <c r="E139" s="49">
        <f t="shared" si="5"/>
        <v>56.99399999999999</v>
      </c>
    </row>
    <row r="140" spans="1:5" ht="9.75">
      <c r="A140" s="51">
        <v>914621</v>
      </c>
      <c r="B140" s="52" t="s">
        <v>254</v>
      </c>
      <c r="C140" s="49">
        <v>33</v>
      </c>
      <c r="D140" s="49">
        <f t="shared" si="4"/>
        <v>38.94</v>
      </c>
      <c r="E140" s="49">
        <f t="shared" si="5"/>
        <v>40.887</v>
      </c>
    </row>
    <row r="141" spans="1:5" ht="9.75">
      <c r="A141" s="51">
        <v>900131</v>
      </c>
      <c r="B141" s="52" t="s">
        <v>255</v>
      </c>
      <c r="C141" s="49">
        <v>15</v>
      </c>
      <c r="D141" s="49">
        <f t="shared" si="4"/>
        <v>17.7</v>
      </c>
      <c r="E141" s="49">
        <f t="shared" si="5"/>
        <v>18.585</v>
      </c>
    </row>
    <row r="142" spans="1:5" ht="9.75">
      <c r="A142" s="51">
        <v>900121</v>
      </c>
      <c r="B142" s="52" t="s">
        <v>256</v>
      </c>
      <c r="C142" s="49">
        <v>24</v>
      </c>
      <c r="D142" s="49">
        <f t="shared" si="4"/>
        <v>28.32</v>
      </c>
      <c r="E142" s="49">
        <f t="shared" si="5"/>
        <v>29.736</v>
      </c>
    </row>
    <row r="143" spans="1:5" ht="9.75">
      <c r="A143" s="51">
        <v>900371</v>
      </c>
      <c r="B143" s="52" t="s">
        <v>455</v>
      </c>
      <c r="C143" s="49">
        <v>36</v>
      </c>
      <c r="D143" s="49">
        <f t="shared" si="4"/>
        <v>42.48</v>
      </c>
      <c r="E143" s="49">
        <f t="shared" si="5"/>
        <v>44.604</v>
      </c>
    </row>
    <row r="144" spans="1:5" ht="9.75">
      <c r="A144" s="51">
        <v>900141</v>
      </c>
      <c r="B144" s="52" t="s">
        <v>257</v>
      </c>
      <c r="C144" s="49">
        <v>4</v>
      </c>
      <c r="D144" s="49">
        <f t="shared" si="4"/>
        <v>4.72</v>
      </c>
      <c r="E144" s="49">
        <f t="shared" si="5"/>
        <v>4.9559999999999995</v>
      </c>
    </row>
    <row r="145" spans="1:5" ht="9.75">
      <c r="A145" s="51">
        <v>900112</v>
      </c>
      <c r="B145" s="52" t="s">
        <v>456</v>
      </c>
      <c r="C145" s="49">
        <v>351</v>
      </c>
      <c r="D145" s="49">
        <f t="shared" si="4"/>
        <v>414.17999999999995</v>
      </c>
      <c r="E145" s="49">
        <f t="shared" si="5"/>
        <v>434.88899999999995</v>
      </c>
    </row>
    <row r="146" spans="1:5" ht="9.75">
      <c r="A146" s="51">
        <v>905361</v>
      </c>
      <c r="B146" s="52" t="s">
        <v>258</v>
      </c>
      <c r="C146" s="49">
        <v>917</v>
      </c>
      <c r="D146" s="49">
        <f t="shared" si="4"/>
        <v>1082.06</v>
      </c>
      <c r="E146" s="49">
        <f t="shared" si="5"/>
        <v>1136.163</v>
      </c>
    </row>
    <row r="147" spans="1:5" ht="9.75">
      <c r="A147" s="51">
        <v>941111</v>
      </c>
      <c r="B147" s="52" t="s">
        <v>457</v>
      </c>
      <c r="C147" s="49">
        <v>116</v>
      </c>
      <c r="D147" s="49">
        <f t="shared" si="4"/>
        <v>136.88</v>
      </c>
      <c r="E147" s="49">
        <f t="shared" si="5"/>
        <v>143.724</v>
      </c>
    </row>
    <row r="148" spans="1:5" ht="9.75">
      <c r="A148" s="51">
        <v>943101</v>
      </c>
      <c r="B148" s="52" t="s">
        <v>458</v>
      </c>
      <c r="C148" s="50">
        <v>1166</v>
      </c>
      <c r="D148" s="49">
        <f t="shared" si="4"/>
        <v>1375.8799999999999</v>
      </c>
      <c r="E148" s="49">
        <f t="shared" si="5"/>
        <v>1444.674</v>
      </c>
    </row>
    <row r="149" spans="1:5" ht="9.75">
      <c r="A149" s="51">
        <v>903941</v>
      </c>
      <c r="B149" s="52" t="s">
        <v>459</v>
      </c>
      <c r="C149" s="49">
        <v>32</v>
      </c>
      <c r="D149" s="49">
        <f t="shared" si="4"/>
        <v>37.76</v>
      </c>
      <c r="E149" s="49">
        <f t="shared" si="5"/>
        <v>39.647999999999996</v>
      </c>
    </row>
    <row r="150" spans="1:5" ht="9.75">
      <c r="A150" s="51">
        <v>941481</v>
      </c>
      <c r="B150" s="52" t="s">
        <v>259</v>
      </c>
      <c r="C150" s="49">
        <v>33</v>
      </c>
      <c r="D150" s="49">
        <f t="shared" si="4"/>
        <v>38.94</v>
      </c>
      <c r="E150" s="49">
        <f t="shared" si="5"/>
        <v>40.887</v>
      </c>
    </row>
    <row r="151" spans="1:5" ht="9.75">
      <c r="A151" s="51">
        <v>903321</v>
      </c>
      <c r="B151" s="52" t="s">
        <v>460</v>
      </c>
      <c r="C151" s="49">
        <v>4</v>
      </c>
      <c r="D151" s="49">
        <f t="shared" si="4"/>
        <v>4.72</v>
      </c>
      <c r="E151" s="49">
        <f t="shared" si="5"/>
        <v>4.9559999999999995</v>
      </c>
    </row>
    <row r="152" spans="1:5" ht="9.75">
      <c r="A152" s="51">
        <v>943011</v>
      </c>
      <c r="B152" s="52" t="s">
        <v>461</v>
      </c>
      <c r="C152" s="49">
        <v>191</v>
      </c>
      <c r="D152" s="49">
        <f t="shared" si="4"/>
        <v>225.38</v>
      </c>
      <c r="E152" s="49">
        <f t="shared" si="5"/>
        <v>236.649</v>
      </c>
    </row>
    <row r="153" spans="1:5" ht="9.75">
      <c r="A153" s="51">
        <v>903331</v>
      </c>
      <c r="B153" s="52" t="s">
        <v>462</v>
      </c>
      <c r="C153" s="49">
        <v>12</v>
      </c>
      <c r="D153" s="49">
        <f t="shared" si="4"/>
        <v>14.16</v>
      </c>
      <c r="E153" s="49">
        <f t="shared" si="5"/>
        <v>14.868</v>
      </c>
    </row>
    <row r="154" spans="1:5" ht="9.75">
      <c r="A154" s="51">
        <v>943031</v>
      </c>
      <c r="B154" s="52" t="s">
        <v>463</v>
      </c>
      <c r="C154" s="49">
        <v>81</v>
      </c>
      <c r="D154" s="49">
        <f t="shared" si="4"/>
        <v>95.58</v>
      </c>
      <c r="E154" s="49">
        <f t="shared" si="5"/>
        <v>100.35900000000001</v>
      </c>
    </row>
    <row r="155" spans="1:5" ht="9.75">
      <c r="A155" s="51">
        <v>941491</v>
      </c>
      <c r="B155" s="52" t="s">
        <v>260</v>
      </c>
      <c r="C155" s="49">
        <v>210</v>
      </c>
      <c r="D155" s="49">
        <f t="shared" si="4"/>
        <v>247.79999999999998</v>
      </c>
      <c r="E155" s="49">
        <f t="shared" si="5"/>
        <v>260.19</v>
      </c>
    </row>
    <row r="156" spans="1:5" ht="9.75">
      <c r="A156" s="51">
        <v>903631</v>
      </c>
      <c r="B156" s="52" t="s">
        <v>261</v>
      </c>
      <c r="C156" s="49">
        <v>300</v>
      </c>
      <c r="D156" s="49">
        <f t="shared" si="4"/>
        <v>354</v>
      </c>
      <c r="E156" s="49">
        <f t="shared" si="5"/>
        <v>371.7</v>
      </c>
    </row>
    <row r="157" spans="1:5" ht="9.75">
      <c r="A157" s="51">
        <v>943071</v>
      </c>
      <c r="B157" s="52" t="s">
        <v>262</v>
      </c>
      <c r="C157" s="49">
        <v>546</v>
      </c>
      <c r="D157" s="49">
        <f t="shared" si="4"/>
        <v>644.28</v>
      </c>
      <c r="E157" s="49">
        <f t="shared" si="5"/>
        <v>676.494</v>
      </c>
    </row>
    <row r="158" spans="1:5" ht="9.75">
      <c r="A158" s="51">
        <v>943061</v>
      </c>
      <c r="B158" s="52" t="s">
        <v>263</v>
      </c>
      <c r="C158" s="49">
        <v>546</v>
      </c>
      <c r="D158" s="49">
        <f t="shared" si="4"/>
        <v>644.28</v>
      </c>
      <c r="E158" s="49">
        <f t="shared" si="5"/>
        <v>676.494</v>
      </c>
    </row>
    <row r="159" spans="1:5" ht="9.75">
      <c r="A159" s="51">
        <v>943041</v>
      </c>
      <c r="B159" s="52" t="s">
        <v>264</v>
      </c>
      <c r="C159" s="49">
        <v>546</v>
      </c>
      <c r="D159" s="49">
        <f t="shared" si="4"/>
        <v>644.28</v>
      </c>
      <c r="E159" s="49">
        <f t="shared" si="5"/>
        <v>676.494</v>
      </c>
    </row>
    <row r="160" spans="1:5" ht="9.75">
      <c r="A160" s="51">
        <v>943091</v>
      </c>
      <c r="B160" s="52" t="s">
        <v>265</v>
      </c>
      <c r="C160" s="49">
        <v>680</v>
      </c>
      <c r="D160" s="49">
        <f t="shared" si="4"/>
        <v>802.4</v>
      </c>
      <c r="E160" s="49">
        <f t="shared" si="5"/>
        <v>842.52</v>
      </c>
    </row>
    <row r="161" spans="1:5" ht="9.75">
      <c r="A161" s="51">
        <v>943081</v>
      </c>
      <c r="B161" s="52" t="s">
        <v>266</v>
      </c>
      <c r="C161" s="49">
        <v>680</v>
      </c>
      <c r="D161" s="49">
        <f t="shared" si="4"/>
        <v>802.4</v>
      </c>
      <c r="E161" s="49">
        <f t="shared" si="5"/>
        <v>842.52</v>
      </c>
    </row>
    <row r="162" spans="1:5" ht="9.75">
      <c r="A162" s="51">
        <v>943121</v>
      </c>
      <c r="B162" s="52" t="s">
        <v>267</v>
      </c>
      <c r="C162" s="49">
        <v>680</v>
      </c>
      <c r="D162" s="49">
        <f t="shared" si="4"/>
        <v>802.4</v>
      </c>
      <c r="E162" s="49">
        <f t="shared" si="5"/>
        <v>842.52</v>
      </c>
    </row>
    <row r="163" spans="1:5" ht="9.75">
      <c r="A163" s="51">
        <v>941301</v>
      </c>
      <c r="B163" s="52" t="s">
        <v>268</v>
      </c>
      <c r="C163" s="49">
        <v>19</v>
      </c>
      <c r="D163" s="49">
        <f t="shared" si="4"/>
        <v>22.419999999999998</v>
      </c>
      <c r="E163" s="49">
        <f t="shared" si="5"/>
        <v>23.541</v>
      </c>
    </row>
    <row r="164" spans="1:5" ht="9.75">
      <c r="A164" s="51">
        <v>903841</v>
      </c>
      <c r="B164" s="52" t="s">
        <v>269</v>
      </c>
      <c r="C164" s="49">
        <v>996</v>
      </c>
      <c r="D164" s="49">
        <f t="shared" si="4"/>
        <v>1175.28</v>
      </c>
      <c r="E164" s="49">
        <f t="shared" si="5"/>
        <v>1234.044</v>
      </c>
    </row>
    <row r="165" spans="1:5" ht="9.75">
      <c r="A165" s="51">
        <v>941641</v>
      </c>
      <c r="B165" s="52" t="s">
        <v>270</v>
      </c>
      <c r="C165" s="49">
        <v>63</v>
      </c>
      <c r="D165" s="49">
        <f t="shared" si="4"/>
        <v>74.33999999999999</v>
      </c>
      <c r="E165" s="49">
        <f t="shared" si="5"/>
        <v>78.05699999999999</v>
      </c>
    </row>
    <row r="166" spans="1:5" ht="9.75">
      <c r="A166" s="51">
        <v>903811</v>
      </c>
      <c r="B166" s="52" t="s">
        <v>271</v>
      </c>
      <c r="C166" s="49">
        <v>79</v>
      </c>
      <c r="D166" s="49">
        <f t="shared" si="4"/>
        <v>93.22</v>
      </c>
      <c r="E166" s="49">
        <f t="shared" si="5"/>
        <v>97.881</v>
      </c>
    </row>
    <row r="167" spans="1:5" ht="9.75">
      <c r="A167" s="51">
        <v>903791</v>
      </c>
      <c r="B167" s="52" t="s">
        <v>272</v>
      </c>
      <c r="C167" s="49">
        <v>13</v>
      </c>
      <c r="D167" s="49">
        <f t="shared" si="4"/>
        <v>15.34</v>
      </c>
      <c r="E167" s="49">
        <f t="shared" si="5"/>
        <v>16.107</v>
      </c>
    </row>
    <row r="168" spans="1:5" ht="9.75">
      <c r="A168" s="51">
        <v>903801</v>
      </c>
      <c r="B168" s="52" t="s">
        <v>273</v>
      </c>
      <c r="C168" s="49">
        <v>112</v>
      </c>
      <c r="D168" s="49">
        <f t="shared" si="4"/>
        <v>132.16</v>
      </c>
      <c r="E168" s="49">
        <f t="shared" si="5"/>
        <v>138.768</v>
      </c>
    </row>
    <row r="169" spans="1:5" ht="9.75">
      <c r="A169" s="51">
        <v>946051</v>
      </c>
      <c r="B169" s="52" t="s">
        <v>274</v>
      </c>
      <c r="C169" s="49">
        <v>219</v>
      </c>
      <c r="D169" s="49">
        <f t="shared" si="4"/>
        <v>258.41999999999996</v>
      </c>
      <c r="E169" s="49">
        <f t="shared" si="5"/>
        <v>271.34099999999995</v>
      </c>
    </row>
    <row r="170" spans="1:5" ht="9.75">
      <c r="A170" s="51">
        <v>980351</v>
      </c>
      <c r="B170" s="52" t="s">
        <v>464</v>
      </c>
      <c r="C170" s="49">
        <v>11</v>
      </c>
      <c r="D170" s="49">
        <f t="shared" si="4"/>
        <v>12.979999999999999</v>
      </c>
      <c r="E170" s="49">
        <f t="shared" si="5"/>
        <v>13.629</v>
      </c>
    </row>
    <row r="171" spans="1:5" ht="9.75">
      <c r="A171" s="51">
        <v>941601</v>
      </c>
      <c r="B171" s="52" t="s">
        <v>275</v>
      </c>
      <c r="C171" s="49">
        <v>15</v>
      </c>
      <c r="D171" s="49">
        <f t="shared" si="4"/>
        <v>17.7</v>
      </c>
      <c r="E171" s="49">
        <f t="shared" si="5"/>
        <v>18.585</v>
      </c>
    </row>
    <row r="172" spans="1:5" ht="9.75">
      <c r="A172" s="51">
        <v>942191</v>
      </c>
      <c r="B172" s="52" t="s">
        <v>276</v>
      </c>
      <c r="C172" s="49">
        <v>41</v>
      </c>
      <c r="D172" s="49">
        <f t="shared" si="4"/>
        <v>48.379999999999995</v>
      </c>
      <c r="E172" s="49">
        <f t="shared" si="5"/>
        <v>50.799</v>
      </c>
    </row>
    <row r="173" spans="1:5" ht="9.75">
      <c r="A173" s="51">
        <v>980361</v>
      </c>
      <c r="B173" s="52" t="s">
        <v>465</v>
      </c>
      <c r="C173" s="49">
        <v>10</v>
      </c>
      <c r="D173" s="49">
        <f t="shared" si="4"/>
        <v>11.799999999999999</v>
      </c>
      <c r="E173" s="49">
        <f t="shared" si="5"/>
        <v>12.389999999999999</v>
      </c>
    </row>
    <row r="174" spans="1:5" ht="9.75">
      <c r="A174" s="51">
        <v>907481</v>
      </c>
      <c r="B174" s="52" t="s">
        <v>277</v>
      </c>
      <c r="C174" s="49">
        <v>94</v>
      </c>
      <c r="D174" s="49">
        <f t="shared" si="4"/>
        <v>110.91999999999999</v>
      </c>
      <c r="E174" s="49">
        <f t="shared" si="5"/>
        <v>116.466</v>
      </c>
    </row>
    <row r="175" spans="1:5" ht="9.75">
      <c r="A175" s="51">
        <v>902121</v>
      </c>
      <c r="B175" s="52" t="s">
        <v>278</v>
      </c>
      <c r="C175" s="49">
        <v>102</v>
      </c>
      <c r="D175" s="49">
        <f t="shared" si="4"/>
        <v>120.36</v>
      </c>
      <c r="E175" s="49">
        <f t="shared" si="5"/>
        <v>126.378</v>
      </c>
    </row>
    <row r="176" spans="1:5" ht="9.75">
      <c r="A176" s="51">
        <v>900351</v>
      </c>
      <c r="B176" s="52" t="s">
        <v>279</v>
      </c>
      <c r="C176" s="49">
        <v>17</v>
      </c>
      <c r="D176" s="49">
        <f t="shared" si="4"/>
        <v>20.06</v>
      </c>
      <c r="E176" s="49">
        <f t="shared" si="5"/>
        <v>21.063</v>
      </c>
    </row>
    <row r="177" spans="1:5" ht="9.75">
      <c r="A177" s="51">
        <v>905491</v>
      </c>
      <c r="B177" s="52" t="s">
        <v>466</v>
      </c>
      <c r="C177" s="49">
        <v>131</v>
      </c>
      <c r="D177" s="49">
        <f t="shared" si="4"/>
        <v>154.57999999999998</v>
      </c>
      <c r="E177" s="49">
        <f t="shared" si="5"/>
        <v>162.309</v>
      </c>
    </row>
    <row r="178" spans="1:5" ht="9.75">
      <c r="A178" s="51">
        <v>903771</v>
      </c>
      <c r="B178" s="52" t="s">
        <v>280</v>
      </c>
      <c r="C178" s="49">
        <v>142</v>
      </c>
      <c r="D178" s="49">
        <f t="shared" si="4"/>
        <v>167.56</v>
      </c>
      <c r="E178" s="49">
        <f t="shared" si="5"/>
        <v>175.93800000000002</v>
      </c>
    </row>
    <row r="179" spans="1:5" ht="9.75">
      <c r="A179" s="51">
        <v>980341</v>
      </c>
      <c r="B179" s="52" t="s">
        <v>281</v>
      </c>
      <c r="C179" s="49">
        <v>253</v>
      </c>
      <c r="D179" s="49">
        <f t="shared" si="4"/>
        <v>298.53999999999996</v>
      </c>
      <c r="E179" s="49">
        <f t="shared" si="5"/>
        <v>313.467</v>
      </c>
    </row>
    <row r="180" spans="1:5" ht="9.75">
      <c r="A180" s="51">
        <v>905111</v>
      </c>
      <c r="B180" s="52" t="s">
        <v>282</v>
      </c>
      <c r="C180" s="49">
        <v>11</v>
      </c>
      <c r="D180" s="49">
        <f t="shared" si="4"/>
        <v>12.979999999999999</v>
      </c>
      <c r="E180" s="49">
        <f t="shared" si="5"/>
        <v>13.629</v>
      </c>
    </row>
    <row r="181" spans="1:5" ht="9.75">
      <c r="A181" s="53">
        <v>10881</v>
      </c>
      <c r="B181" s="52" t="s">
        <v>467</v>
      </c>
      <c r="C181" s="50">
        <v>3460</v>
      </c>
      <c r="D181" s="49">
        <f t="shared" si="4"/>
        <v>4082.7999999999997</v>
      </c>
      <c r="E181" s="49">
        <f t="shared" si="5"/>
        <v>4286.94</v>
      </c>
    </row>
    <row r="182" spans="1:5" ht="9.75">
      <c r="A182" s="51">
        <v>945501</v>
      </c>
      <c r="B182" s="52" t="s">
        <v>283</v>
      </c>
      <c r="C182" s="49">
        <v>140</v>
      </c>
      <c r="D182" s="49">
        <f t="shared" si="4"/>
        <v>165.2</v>
      </c>
      <c r="E182" s="49">
        <f t="shared" si="5"/>
        <v>173.46</v>
      </c>
    </row>
    <row r="183" spans="1:5" ht="9.75">
      <c r="A183" s="51">
        <v>906521</v>
      </c>
      <c r="B183" s="52" t="s">
        <v>284</v>
      </c>
      <c r="C183" s="49">
        <v>100</v>
      </c>
      <c r="D183" s="49">
        <f t="shared" si="4"/>
        <v>118</v>
      </c>
      <c r="E183" s="49">
        <f t="shared" si="5"/>
        <v>123.9</v>
      </c>
    </row>
    <row r="184" spans="1:5" ht="9.75">
      <c r="A184" s="51">
        <v>906511</v>
      </c>
      <c r="B184" s="52" t="s">
        <v>285</v>
      </c>
      <c r="C184" s="49">
        <v>100</v>
      </c>
      <c r="D184" s="49">
        <f t="shared" si="4"/>
        <v>118</v>
      </c>
      <c r="E184" s="49">
        <f t="shared" si="5"/>
        <v>123.9</v>
      </c>
    </row>
    <row r="185" spans="1:5" ht="9.75">
      <c r="A185" s="51">
        <v>906531</v>
      </c>
      <c r="B185" s="52" t="s">
        <v>286</v>
      </c>
      <c r="C185" s="49">
        <v>100</v>
      </c>
      <c r="D185" s="49">
        <f t="shared" si="4"/>
        <v>118</v>
      </c>
      <c r="E185" s="49">
        <f t="shared" si="5"/>
        <v>123.9</v>
      </c>
    </row>
    <row r="186" spans="1:5" ht="9.75">
      <c r="A186" s="51">
        <v>945521</v>
      </c>
      <c r="B186" s="52" t="s">
        <v>287</v>
      </c>
      <c r="C186" s="49">
        <v>44</v>
      </c>
      <c r="D186" s="49">
        <f t="shared" si="4"/>
        <v>51.919999999999995</v>
      </c>
      <c r="E186" s="49">
        <f t="shared" si="5"/>
        <v>54.516</v>
      </c>
    </row>
    <row r="187" spans="1:5" ht="9.75">
      <c r="A187" s="51">
        <v>980261</v>
      </c>
      <c r="B187" s="52" t="s">
        <v>288</v>
      </c>
      <c r="C187" s="49">
        <v>28</v>
      </c>
      <c r="D187" s="49">
        <f t="shared" si="4"/>
        <v>33.04</v>
      </c>
      <c r="E187" s="49">
        <f t="shared" si="5"/>
        <v>34.692</v>
      </c>
    </row>
    <row r="188" spans="1:5" ht="9.75">
      <c r="A188" s="51">
        <v>904311</v>
      </c>
      <c r="B188" s="52" t="s">
        <v>468</v>
      </c>
      <c r="C188" s="49">
        <v>10</v>
      </c>
      <c r="D188" s="49">
        <f t="shared" si="4"/>
        <v>11.799999999999999</v>
      </c>
      <c r="E188" s="49">
        <f t="shared" si="5"/>
        <v>12.389999999999999</v>
      </c>
    </row>
    <row r="189" spans="1:5" ht="9.75">
      <c r="A189" s="51">
        <v>980271</v>
      </c>
      <c r="B189" s="52" t="s">
        <v>289</v>
      </c>
      <c r="C189" s="49">
        <v>29</v>
      </c>
      <c r="D189" s="49">
        <f t="shared" si="4"/>
        <v>34.22</v>
      </c>
      <c r="E189" s="49">
        <f t="shared" si="5"/>
        <v>35.931</v>
      </c>
    </row>
    <row r="190" spans="1:5" ht="9.75">
      <c r="A190" s="51">
        <v>950331</v>
      </c>
      <c r="B190" s="52" t="s">
        <v>469</v>
      </c>
      <c r="C190" s="49">
        <v>34</v>
      </c>
      <c r="D190" s="49">
        <f t="shared" si="4"/>
        <v>40.12</v>
      </c>
      <c r="E190" s="49">
        <f t="shared" si="5"/>
        <v>42.126</v>
      </c>
    </row>
    <row r="191" spans="1:5" ht="9.75">
      <c r="A191" s="51">
        <v>980281</v>
      </c>
      <c r="B191" s="52" t="s">
        <v>290</v>
      </c>
      <c r="C191" s="49">
        <v>355</v>
      </c>
      <c r="D191" s="49">
        <f t="shared" si="4"/>
        <v>418.9</v>
      </c>
      <c r="E191" s="49">
        <f t="shared" si="5"/>
        <v>439.84499999999997</v>
      </c>
    </row>
    <row r="192" spans="1:5" ht="9.75">
      <c r="A192" s="51">
        <v>980291</v>
      </c>
      <c r="B192" s="52" t="s">
        <v>291</v>
      </c>
      <c r="C192" s="49">
        <v>286</v>
      </c>
      <c r="D192" s="49">
        <f t="shared" si="4"/>
        <v>337.47999999999996</v>
      </c>
      <c r="E192" s="49">
        <f t="shared" si="5"/>
        <v>354.354</v>
      </c>
    </row>
    <row r="193" spans="1:5" ht="9.75">
      <c r="A193" s="51">
        <v>946211</v>
      </c>
      <c r="B193" s="52" t="s">
        <v>470</v>
      </c>
      <c r="C193" s="49">
        <v>213</v>
      </c>
      <c r="D193" s="49">
        <f t="shared" si="4"/>
        <v>251.33999999999997</v>
      </c>
      <c r="E193" s="49">
        <f t="shared" si="5"/>
        <v>263.907</v>
      </c>
    </row>
    <row r="194" spans="1:5" ht="9.75">
      <c r="A194" s="51">
        <v>946221</v>
      </c>
      <c r="B194" s="52" t="s">
        <v>471</v>
      </c>
      <c r="C194" s="49">
        <v>255</v>
      </c>
      <c r="D194" s="49">
        <f t="shared" si="4"/>
        <v>300.9</v>
      </c>
      <c r="E194" s="49">
        <f t="shared" si="5"/>
        <v>315.945</v>
      </c>
    </row>
    <row r="195" spans="1:5" ht="9.75">
      <c r="A195" s="51">
        <v>946261</v>
      </c>
      <c r="B195" s="52" t="s">
        <v>472</v>
      </c>
      <c r="C195" s="49">
        <v>168</v>
      </c>
      <c r="D195" s="49">
        <f t="shared" si="4"/>
        <v>198.23999999999998</v>
      </c>
      <c r="E195" s="49">
        <f t="shared" si="5"/>
        <v>208.152</v>
      </c>
    </row>
    <row r="196" spans="1:5" ht="9.75">
      <c r="A196" s="51">
        <v>946271</v>
      </c>
      <c r="B196" s="52" t="s">
        <v>473</v>
      </c>
      <c r="C196" s="49">
        <v>188</v>
      </c>
      <c r="D196" s="49">
        <f t="shared" si="4"/>
        <v>221.83999999999997</v>
      </c>
      <c r="E196" s="49">
        <f t="shared" si="5"/>
        <v>232.932</v>
      </c>
    </row>
    <row r="197" spans="1:5" ht="9.75">
      <c r="A197" s="51">
        <v>906481</v>
      </c>
      <c r="B197" s="52" t="s">
        <v>292</v>
      </c>
      <c r="C197" s="49">
        <v>110</v>
      </c>
      <c r="D197" s="49">
        <f t="shared" si="4"/>
        <v>129.79999999999998</v>
      </c>
      <c r="E197" s="49">
        <f t="shared" si="5"/>
        <v>136.29</v>
      </c>
    </row>
    <row r="198" spans="1:5" ht="9.75">
      <c r="A198" s="51">
        <v>901811</v>
      </c>
      <c r="B198" s="52" t="s">
        <v>293</v>
      </c>
      <c r="C198" s="49">
        <v>835</v>
      </c>
      <c r="D198" s="49">
        <f t="shared" si="4"/>
        <v>985.3</v>
      </c>
      <c r="E198" s="49">
        <f t="shared" si="5"/>
        <v>1034.565</v>
      </c>
    </row>
    <row r="199" spans="1:5" ht="9.75">
      <c r="A199" s="51">
        <v>903221</v>
      </c>
      <c r="B199" s="52" t="s">
        <v>294</v>
      </c>
      <c r="C199" s="49">
        <v>210</v>
      </c>
      <c r="D199" s="49">
        <f t="shared" si="4"/>
        <v>247.79999999999998</v>
      </c>
      <c r="E199" s="49">
        <f t="shared" si="5"/>
        <v>260.19</v>
      </c>
    </row>
    <row r="200" spans="1:5" ht="9.75">
      <c r="A200" s="51">
        <v>904011</v>
      </c>
      <c r="B200" s="52" t="s">
        <v>474</v>
      </c>
      <c r="C200" s="49">
        <v>130</v>
      </c>
      <c r="D200" s="49">
        <f t="shared" si="4"/>
        <v>153.4</v>
      </c>
      <c r="E200" s="49">
        <f t="shared" si="5"/>
        <v>161.07000000000002</v>
      </c>
    </row>
    <row r="201" spans="1:5" ht="9.75">
      <c r="A201" s="51">
        <v>907471</v>
      </c>
      <c r="B201" s="52" t="s">
        <v>295</v>
      </c>
      <c r="C201" s="49">
        <v>180</v>
      </c>
      <c r="D201" s="49">
        <f aca="true" t="shared" si="6" ref="D201:D264">C201*1.18</f>
        <v>212.39999999999998</v>
      </c>
      <c r="E201" s="49">
        <f aca="true" t="shared" si="7" ref="E201:E264">D201*1.05</f>
        <v>223.01999999999998</v>
      </c>
    </row>
    <row r="202" spans="1:5" ht="9.75">
      <c r="A202" s="51">
        <v>905931</v>
      </c>
      <c r="B202" s="52" t="s">
        <v>296</v>
      </c>
      <c r="C202" s="49">
        <v>44</v>
      </c>
      <c r="D202" s="49">
        <f t="shared" si="6"/>
        <v>51.919999999999995</v>
      </c>
      <c r="E202" s="49">
        <f t="shared" si="7"/>
        <v>54.516</v>
      </c>
    </row>
    <row r="203" spans="1:5" ht="9.75">
      <c r="A203" s="51">
        <v>906541</v>
      </c>
      <c r="B203" s="52" t="s">
        <v>297</v>
      </c>
      <c r="C203" s="49">
        <v>106</v>
      </c>
      <c r="D203" s="49">
        <f t="shared" si="6"/>
        <v>125.08</v>
      </c>
      <c r="E203" s="49">
        <f t="shared" si="7"/>
        <v>131.334</v>
      </c>
    </row>
    <row r="204" spans="1:5" ht="9.75">
      <c r="A204" s="51">
        <v>904651</v>
      </c>
      <c r="B204" s="52" t="s">
        <v>475</v>
      </c>
      <c r="C204" s="49">
        <v>834</v>
      </c>
      <c r="D204" s="49">
        <f t="shared" si="6"/>
        <v>984.12</v>
      </c>
      <c r="E204" s="49">
        <f t="shared" si="7"/>
        <v>1033.326</v>
      </c>
    </row>
    <row r="205" spans="1:5" ht="9.75">
      <c r="A205" s="51">
        <v>940191</v>
      </c>
      <c r="B205" s="52" t="s">
        <v>298</v>
      </c>
      <c r="C205" s="49">
        <v>723</v>
      </c>
      <c r="D205" s="49">
        <f t="shared" si="6"/>
        <v>853.14</v>
      </c>
      <c r="E205" s="49">
        <f t="shared" si="7"/>
        <v>895.797</v>
      </c>
    </row>
    <row r="206" spans="1:5" ht="9.75">
      <c r="A206" s="51">
        <v>901921</v>
      </c>
      <c r="B206" s="52" t="s">
        <v>299</v>
      </c>
      <c r="C206" s="49">
        <v>116</v>
      </c>
      <c r="D206" s="49">
        <f t="shared" si="6"/>
        <v>136.88</v>
      </c>
      <c r="E206" s="49">
        <f t="shared" si="7"/>
        <v>143.724</v>
      </c>
    </row>
    <row r="207" spans="1:5" ht="9.75">
      <c r="A207" s="51">
        <v>901881</v>
      </c>
      <c r="B207" s="52" t="s">
        <v>476</v>
      </c>
      <c r="C207" s="49">
        <v>219</v>
      </c>
      <c r="D207" s="49">
        <f t="shared" si="6"/>
        <v>258.41999999999996</v>
      </c>
      <c r="E207" s="49">
        <f t="shared" si="7"/>
        <v>271.34099999999995</v>
      </c>
    </row>
    <row r="208" spans="1:5" ht="9.75">
      <c r="A208" s="51">
        <v>901931</v>
      </c>
      <c r="B208" s="52" t="s">
        <v>300</v>
      </c>
      <c r="C208" s="49">
        <v>83</v>
      </c>
      <c r="D208" s="49">
        <f t="shared" si="6"/>
        <v>97.94</v>
      </c>
      <c r="E208" s="49">
        <f t="shared" si="7"/>
        <v>102.837</v>
      </c>
    </row>
    <row r="209" spans="1:5" ht="9.75">
      <c r="A209" s="51">
        <v>900741</v>
      </c>
      <c r="B209" s="52" t="s">
        <v>301</v>
      </c>
      <c r="C209" s="49">
        <v>28</v>
      </c>
      <c r="D209" s="49">
        <f t="shared" si="6"/>
        <v>33.04</v>
      </c>
      <c r="E209" s="49">
        <f t="shared" si="7"/>
        <v>34.692</v>
      </c>
    </row>
    <row r="210" spans="1:5" ht="9.75">
      <c r="A210" s="51">
        <v>946061</v>
      </c>
      <c r="B210" s="52" t="s">
        <v>302</v>
      </c>
      <c r="C210" s="49">
        <v>18</v>
      </c>
      <c r="D210" s="49">
        <f t="shared" si="6"/>
        <v>21.24</v>
      </c>
      <c r="E210" s="49">
        <f t="shared" si="7"/>
        <v>22.302</v>
      </c>
    </row>
    <row r="211" spans="1:5" ht="9.75">
      <c r="A211" s="51">
        <v>900541</v>
      </c>
      <c r="B211" s="52" t="s">
        <v>303</v>
      </c>
      <c r="C211" s="49">
        <v>127</v>
      </c>
      <c r="D211" s="49">
        <f t="shared" si="6"/>
        <v>149.85999999999999</v>
      </c>
      <c r="E211" s="49">
        <f t="shared" si="7"/>
        <v>157.35299999999998</v>
      </c>
    </row>
    <row r="212" spans="1:5" ht="9.75">
      <c r="A212" s="51">
        <v>900531</v>
      </c>
      <c r="B212" s="52" t="s">
        <v>304</v>
      </c>
      <c r="C212" s="49">
        <v>9</v>
      </c>
      <c r="D212" s="49">
        <f t="shared" si="6"/>
        <v>10.62</v>
      </c>
      <c r="E212" s="49">
        <f t="shared" si="7"/>
        <v>11.151</v>
      </c>
    </row>
    <row r="213" spans="1:5" ht="9.75">
      <c r="A213" s="51">
        <v>900551</v>
      </c>
      <c r="B213" s="52" t="s">
        <v>305</v>
      </c>
      <c r="C213" s="49">
        <v>89</v>
      </c>
      <c r="D213" s="49">
        <f t="shared" si="6"/>
        <v>105.02</v>
      </c>
      <c r="E213" s="49">
        <f t="shared" si="7"/>
        <v>110.271</v>
      </c>
    </row>
    <row r="214" spans="1:5" ht="9.75">
      <c r="A214" s="51">
        <v>900751</v>
      </c>
      <c r="B214" s="52" t="s">
        <v>306</v>
      </c>
      <c r="C214" s="49">
        <v>65</v>
      </c>
      <c r="D214" s="49">
        <f t="shared" si="6"/>
        <v>76.7</v>
      </c>
      <c r="E214" s="49">
        <f t="shared" si="7"/>
        <v>80.53500000000001</v>
      </c>
    </row>
    <row r="215" spans="1:5" ht="9.75">
      <c r="A215" s="51">
        <v>946001</v>
      </c>
      <c r="B215" s="52" t="s">
        <v>307</v>
      </c>
      <c r="C215" s="49">
        <v>107</v>
      </c>
      <c r="D215" s="49">
        <f t="shared" si="6"/>
        <v>126.25999999999999</v>
      </c>
      <c r="E215" s="49">
        <f t="shared" si="7"/>
        <v>132.573</v>
      </c>
    </row>
    <row r="216" spans="1:5" ht="9.75">
      <c r="A216" s="51">
        <v>916171</v>
      </c>
      <c r="B216" s="52" t="s">
        <v>308</v>
      </c>
      <c r="C216" s="49">
        <v>64</v>
      </c>
      <c r="D216" s="49">
        <f t="shared" si="6"/>
        <v>75.52</v>
      </c>
      <c r="E216" s="49">
        <f t="shared" si="7"/>
        <v>79.29599999999999</v>
      </c>
    </row>
    <row r="217" spans="1:5" ht="9.75">
      <c r="A217" s="51">
        <v>903391</v>
      </c>
      <c r="B217" s="52" t="s">
        <v>309</v>
      </c>
      <c r="C217" s="49">
        <v>11</v>
      </c>
      <c r="D217" s="49">
        <f t="shared" si="6"/>
        <v>12.979999999999999</v>
      </c>
      <c r="E217" s="49">
        <f t="shared" si="7"/>
        <v>13.629</v>
      </c>
    </row>
    <row r="218" spans="1:5" ht="9.75">
      <c r="A218" s="51">
        <v>916701</v>
      </c>
      <c r="B218" s="52" t="s">
        <v>310</v>
      </c>
      <c r="C218" s="49">
        <v>23</v>
      </c>
      <c r="D218" s="49">
        <f t="shared" si="6"/>
        <v>27.139999999999997</v>
      </c>
      <c r="E218" s="49">
        <f t="shared" si="7"/>
        <v>28.496999999999996</v>
      </c>
    </row>
    <row r="219" spans="1:5" ht="9.75">
      <c r="A219" s="51">
        <v>916141</v>
      </c>
      <c r="B219" s="52" t="s">
        <v>311</v>
      </c>
      <c r="C219" s="49">
        <v>13</v>
      </c>
      <c r="D219" s="49">
        <f t="shared" si="6"/>
        <v>15.34</v>
      </c>
      <c r="E219" s="49">
        <f t="shared" si="7"/>
        <v>16.107</v>
      </c>
    </row>
    <row r="220" spans="1:5" ht="9.75">
      <c r="A220" s="51">
        <v>946021</v>
      </c>
      <c r="B220" s="52" t="s">
        <v>312</v>
      </c>
      <c r="C220" s="49">
        <v>87</v>
      </c>
      <c r="D220" s="49">
        <f t="shared" si="6"/>
        <v>102.66</v>
      </c>
      <c r="E220" s="49">
        <f t="shared" si="7"/>
        <v>107.793</v>
      </c>
    </row>
    <row r="221" spans="1:5" ht="9.75">
      <c r="A221" s="51">
        <v>903261</v>
      </c>
      <c r="B221" s="52" t="s">
        <v>313</v>
      </c>
      <c r="C221" s="49">
        <v>18</v>
      </c>
      <c r="D221" s="49">
        <f t="shared" si="6"/>
        <v>21.24</v>
      </c>
      <c r="E221" s="49">
        <f t="shared" si="7"/>
        <v>22.302</v>
      </c>
    </row>
    <row r="222" spans="1:5" ht="9.75">
      <c r="A222" s="51">
        <v>946041</v>
      </c>
      <c r="B222" s="52" t="s">
        <v>314</v>
      </c>
      <c r="C222" s="49">
        <v>29</v>
      </c>
      <c r="D222" s="49">
        <f t="shared" si="6"/>
        <v>34.22</v>
      </c>
      <c r="E222" s="49">
        <f t="shared" si="7"/>
        <v>35.931</v>
      </c>
    </row>
    <row r="223" spans="1:5" ht="9.75">
      <c r="A223" s="51">
        <v>902271</v>
      </c>
      <c r="B223" s="52" t="s">
        <v>315</v>
      </c>
      <c r="C223" s="49">
        <v>8</v>
      </c>
      <c r="D223" s="49">
        <f t="shared" si="6"/>
        <v>9.44</v>
      </c>
      <c r="E223" s="49">
        <f t="shared" si="7"/>
        <v>9.911999999999999</v>
      </c>
    </row>
    <row r="224" spans="1:5" ht="9.75">
      <c r="A224" s="51">
        <v>941522</v>
      </c>
      <c r="B224" s="52" t="s">
        <v>477</v>
      </c>
      <c r="C224" s="49">
        <v>23</v>
      </c>
      <c r="D224" s="49">
        <f t="shared" si="6"/>
        <v>27.139999999999997</v>
      </c>
      <c r="E224" s="49">
        <f t="shared" si="7"/>
        <v>28.496999999999996</v>
      </c>
    </row>
    <row r="225" spans="1:5" ht="9.75">
      <c r="A225" s="51">
        <v>903251</v>
      </c>
      <c r="B225" s="52" t="s">
        <v>316</v>
      </c>
      <c r="C225" s="49">
        <v>26</v>
      </c>
      <c r="D225" s="49">
        <f t="shared" si="6"/>
        <v>30.68</v>
      </c>
      <c r="E225" s="49">
        <f t="shared" si="7"/>
        <v>32.214</v>
      </c>
    </row>
    <row r="226" spans="1:5" ht="9.75">
      <c r="A226" s="51">
        <v>906561</v>
      </c>
      <c r="B226" s="52" t="s">
        <v>478</v>
      </c>
      <c r="C226" s="49">
        <v>3</v>
      </c>
      <c r="D226" s="49">
        <f t="shared" si="6"/>
        <v>3.54</v>
      </c>
      <c r="E226" s="49">
        <f t="shared" si="7"/>
        <v>3.717</v>
      </c>
    </row>
    <row r="227" spans="1:5" ht="9.75">
      <c r="A227" s="51">
        <v>907641</v>
      </c>
      <c r="B227" s="52" t="s">
        <v>479</v>
      </c>
      <c r="C227" s="49">
        <v>50</v>
      </c>
      <c r="D227" s="49">
        <f t="shared" si="6"/>
        <v>59</v>
      </c>
      <c r="E227" s="49">
        <f t="shared" si="7"/>
        <v>61.95</v>
      </c>
    </row>
    <row r="228" spans="1:5" ht="9.75">
      <c r="A228" s="51">
        <v>946011</v>
      </c>
      <c r="B228" s="52" t="s">
        <v>317</v>
      </c>
      <c r="C228" s="49">
        <v>39</v>
      </c>
      <c r="D228" s="49">
        <f t="shared" si="6"/>
        <v>46.019999999999996</v>
      </c>
      <c r="E228" s="49">
        <f t="shared" si="7"/>
        <v>48.321</v>
      </c>
    </row>
    <row r="229" spans="1:5" ht="9.75">
      <c r="A229" s="51">
        <v>902141</v>
      </c>
      <c r="B229" s="52" t="s">
        <v>480</v>
      </c>
      <c r="C229" s="49">
        <v>10</v>
      </c>
      <c r="D229" s="49">
        <f t="shared" si="6"/>
        <v>11.799999999999999</v>
      </c>
      <c r="E229" s="49">
        <f t="shared" si="7"/>
        <v>12.389999999999999</v>
      </c>
    </row>
    <row r="230" spans="1:5" ht="9.75">
      <c r="A230" s="51">
        <v>900271</v>
      </c>
      <c r="B230" s="52" t="s">
        <v>318</v>
      </c>
      <c r="C230" s="49">
        <v>15</v>
      </c>
      <c r="D230" s="49">
        <f t="shared" si="6"/>
        <v>17.7</v>
      </c>
      <c r="E230" s="49">
        <f t="shared" si="7"/>
        <v>18.585</v>
      </c>
    </row>
    <row r="231" spans="1:5" ht="9.75">
      <c r="A231" s="51">
        <v>940471</v>
      </c>
      <c r="B231" s="52" t="s">
        <v>481</v>
      </c>
      <c r="C231" s="49">
        <v>56</v>
      </c>
      <c r="D231" s="49">
        <f t="shared" si="6"/>
        <v>66.08</v>
      </c>
      <c r="E231" s="49">
        <f t="shared" si="7"/>
        <v>69.384</v>
      </c>
    </row>
    <row r="232" spans="1:5" ht="9.75">
      <c r="A232" s="51">
        <v>906341</v>
      </c>
      <c r="B232" s="52" t="s">
        <v>319</v>
      </c>
      <c r="C232" s="49">
        <v>175</v>
      </c>
      <c r="D232" s="49">
        <f t="shared" si="6"/>
        <v>206.5</v>
      </c>
      <c r="E232" s="49">
        <f t="shared" si="7"/>
        <v>216.82500000000002</v>
      </c>
    </row>
    <row r="233" spans="1:5" ht="9.75">
      <c r="A233" s="51">
        <v>967281</v>
      </c>
      <c r="B233" s="52" t="s">
        <v>320</v>
      </c>
      <c r="C233" s="49">
        <v>635</v>
      </c>
      <c r="D233" s="49">
        <f t="shared" si="6"/>
        <v>749.3</v>
      </c>
      <c r="E233" s="49">
        <f t="shared" si="7"/>
        <v>786.765</v>
      </c>
    </row>
    <row r="234" spans="1:5" ht="9.75">
      <c r="A234" s="51">
        <v>904451</v>
      </c>
      <c r="B234" s="52" t="s">
        <v>482</v>
      </c>
      <c r="C234" s="49">
        <v>582</v>
      </c>
      <c r="D234" s="49">
        <f t="shared" si="6"/>
        <v>686.76</v>
      </c>
      <c r="E234" s="49">
        <f t="shared" si="7"/>
        <v>721.0980000000001</v>
      </c>
    </row>
    <row r="235" spans="1:5" ht="9.75">
      <c r="A235" s="51">
        <v>904491</v>
      </c>
      <c r="B235" s="52" t="s">
        <v>483</v>
      </c>
      <c r="C235" s="49">
        <v>558</v>
      </c>
      <c r="D235" s="49">
        <f t="shared" si="6"/>
        <v>658.4399999999999</v>
      </c>
      <c r="E235" s="49">
        <f t="shared" si="7"/>
        <v>691.362</v>
      </c>
    </row>
    <row r="236" spans="1:5" ht="9.75">
      <c r="A236" s="51">
        <v>905161</v>
      </c>
      <c r="B236" s="52" t="s">
        <v>321</v>
      </c>
      <c r="C236" s="49">
        <v>667</v>
      </c>
      <c r="D236" s="49">
        <f t="shared" si="6"/>
        <v>787.06</v>
      </c>
      <c r="E236" s="49">
        <f t="shared" si="7"/>
        <v>826.413</v>
      </c>
    </row>
    <row r="237" spans="1:5" ht="9.75">
      <c r="A237" s="51">
        <v>904841</v>
      </c>
      <c r="B237" s="52" t="s">
        <v>322</v>
      </c>
      <c r="C237" s="49">
        <v>649</v>
      </c>
      <c r="D237" s="49">
        <f t="shared" si="6"/>
        <v>765.8199999999999</v>
      </c>
      <c r="E237" s="49">
        <f t="shared" si="7"/>
        <v>804.111</v>
      </c>
    </row>
    <row r="238" spans="1:5" ht="9.75">
      <c r="A238" s="51">
        <v>902161</v>
      </c>
      <c r="B238" s="52" t="s">
        <v>484</v>
      </c>
      <c r="C238" s="49">
        <v>94</v>
      </c>
      <c r="D238" s="49">
        <f t="shared" si="6"/>
        <v>110.91999999999999</v>
      </c>
      <c r="E238" s="49">
        <f t="shared" si="7"/>
        <v>116.466</v>
      </c>
    </row>
    <row r="239" spans="1:5" ht="9.75">
      <c r="A239" s="51">
        <v>902031</v>
      </c>
      <c r="B239" s="52" t="s">
        <v>323</v>
      </c>
      <c r="C239" s="49">
        <v>55</v>
      </c>
      <c r="D239" s="49">
        <f t="shared" si="6"/>
        <v>64.89999999999999</v>
      </c>
      <c r="E239" s="49">
        <f t="shared" si="7"/>
        <v>68.145</v>
      </c>
    </row>
    <row r="240" spans="1:5" ht="9.75">
      <c r="A240" s="51">
        <v>900781</v>
      </c>
      <c r="B240" s="52" t="s">
        <v>324</v>
      </c>
      <c r="C240" s="49">
        <v>68</v>
      </c>
      <c r="D240" s="49">
        <f t="shared" si="6"/>
        <v>80.24</v>
      </c>
      <c r="E240" s="49">
        <f t="shared" si="7"/>
        <v>84.252</v>
      </c>
    </row>
    <row r="241" spans="1:5" ht="9.75">
      <c r="A241" s="51">
        <v>917451</v>
      </c>
      <c r="B241" s="52" t="s">
        <v>485</v>
      </c>
      <c r="C241" s="49">
        <v>6</v>
      </c>
      <c r="D241" s="49">
        <f t="shared" si="6"/>
        <v>7.08</v>
      </c>
      <c r="E241" s="49">
        <f t="shared" si="7"/>
        <v>7.434</v>
      </c>
    </row>
    <row r="242" spans="1:5" ht="9.75">
      <c r="A242" s="51">
        <v>967271</v>
      </c>
      <c r="B242" s="52" t="s">
        <v>325</v>
      </c>
      <c r="C242" s="49">
        <v>163</v>
      </c>
      <c r="D242" s="49">
        <f t="shared" si="6"/>
        <v>192.34</v>
      </c>
      <c r="E242" s="49">
        <f t="shared" si="7"/>
        <v>201.95700000000002</v>
      </c>
    </row>
    <row r="243" spans="1:5" ht="17.25" customHeight="1">
      <c r="A243" s="51">
        <v>905451</v>
      </c>
      <c r="B243" s="52" t="s">
        <v>486</v>
      </c>
      <c r="C243" s="50">
        <v>1084</v>
      </c>
      <c r="D243" s="49">
        <f t="shared" si="6"/>
        <v>1279.12</v>
      </c>
      <c r="E243" s="49">
        <f t="shared" si="7"/>
        <v>1343.076</v>
      </c>
    </row>
    <row r="244" spans="1:5" ht="19.5" customHeight="1">
      <c r="A244" s="51">
        <v>905391</v>
      </c>
      <c r="B244" s="52" t="s">
        <v>487</v>
      </c>
      <c r="C244" s="50">
        <v>1557</v>
      </c>
      <c r="D244" s="49">
        <f t="shared" si="6"/>
        <v>1837.26</v>
      </c>
      <c r="E244" s="49">
        <f t="shared" si="7"/>
        <v>1929.123</v>
      </c>
    </row>
    <row r="245" spans="1:5" ht="9.75">
      <c r="A245" s="51">
        <v>900971</v>
      </c>
      <c r="B245" s="52" t="s">
        <v>326</v>
      </c>
      <c r="C245" s="49">
        <v>107</v>
      </c>
      <c r="D245" s="49">
        <f t="shared" si="6"/>
        <v>126.25999999999999</v>
      </c>
      <c r="E245" s="49">
        <f t="shared" si="7"/>
        <v>132.573</v>
      </c>
    </row>
    <row r="246" spans="1:5" ht="9.75">
      <c r="A246" s="51">
        <v>940151</v>
      </c>
      <c r="B246" s="52" t="s">
        <v>327</v>
      </c>
      <c r="C246" s="49">
        <v>482</v>
      </c>
      <c r="D246" s="49">
        <f t="shared" si="6"/>
        <v>568.76</v>
      </c>
      <c r="E246" s="49">
        <f t="shared" si="7"/>
        <v>597.198</v>
      </c>
    </row>
    <row r="247" spans="1:5" ht="9.75">
      <c r="A247" s="51">
        <v>907941</v>
      </c>
      <c r="B247" s="52" t="s">
        <v>488</v>
      </c>
      <c r="C247" s="49">
        <v>11</v>
      </c>
      <c r="D247" s="49">
        <f t="shared" si="6"/>
        <v>12.979999999999999</v>
      </c>
      <c r="E247" s="49">
        <f t="shared" si="7"/>
        <v>13.629</v>
      </c>
    </row>
    <row r="248" spans="1:5" ht="9.75">
      <c r="A248" s="51">
        <v>900211</v>
      </c>
      <c r="B248" s="52" t="s">
        <v>328</v>
      </c>
      <c r="C248" s="49">
        <v>535</v>
      </c>
      <c r="D248" s="49">
        <f t="shared" si="6"/>
        <v>631.3</v>
      </c>
      <c r="E248" s="49">
        <f t="shared" si="7"/>
        <v>662.865</v>
      </c>
    </row>
    <row r="249" spans="1:5" ht="9.75">
      <c r="A249" s="51">
        <v>902791</v>
      </c>
      <c r="B249" s="52" t="s">
        <v>329</v>
      </c>
      <c r="C249" s="50">
        <v>1549</v>
      </c>
      <c r="D249" s="49">
        <f t="shared" si="6"/>
        <v>1827.82</v>
      </c>
      <c r="E249" s="49">
        <f t="shared" si="7"/>
        <v>1919.211</v>
      </c>
    </row>
    <row r="250" spans="1:5" ht="9.75">
      <c r="A250" s="51">
        <v>901911</v>
      </c>
      <c r="B250" s="52" t="s">
        <v>330</v>
      </c>
      <c r="C250" s="49">
        <v>160</v>
      </c>
      <c r="D250" s="49">
        <f t="shared" si="6"/>
        <v>188.79999999999998</v>
      </c>
      <c r="E250" s="49">
        <f t="shared" si="7"/>
        <v>198.23999999999998</v>
      </c>
    </row>
    <row r="251" spans="1:5" ht="9.75">
      <c r="A251" s="51">
        <v>903821</v>
      </c>
      <c r="B251" s="52" t="s">
        <v>489</v>
      </c>
      <c r="C251" s="49">
        <v>40</v>
      </c>
      <c r="D251" s="49">
        <f t="shared" si="6"/>
        <v>47.199999999999996</v>
      </c>
      <c r="E251" s="49">
        <f t="shared" si="7"/>
        <v>49.559999999999995</v>
      </c>
    </row>
    <row r="252" spans="1:5" ht="9.75">
      <c r="A252" s="51">
        <v>903831</v>
      </c>
      <c r="B252" s="52" t="s">
        <v>490</v>
      </c>
      <c r="C252" s="49">
        <v>39</v>
      </c>
      <c r="D252" s="49">
        <f t="shared" si="6"/>
        <v>46.019999999999996</v>
      </c>
      <c r="E252" s="49">
        <f t="shared" si="7"/>
        <v>48.321</v>
      </c>
    </row>
    <row r="253" spans="1:5" ht="9.75">
      <c r="A253" s="51">
        <v>902131</v>
      </c>
      <c r="B253" s="52" t="s">
        <v>331</v>
      </c>
      <c r="C253" s="49">
        <v>57</v>
      </c>
      <c r="D253" s="49">
        <f t="shared" si="6"/>
        <v>67.25999999999999</v>
      </c>
      <c r="E253" s="49">
        <f t="shared" si="7"/>
        <v>70.62299999999999</v>
      </c>
    </row>
    <row r="254" spans="1:5" ht="9.75">
      <c r="A254" s="51">
        <v>903751</v>
      </c>
      <c r="B254" s="52" t="s">
        <v>491</v>
      </c>
      <c r="C254" s="49">
        <v>14</v>
      </c>
      <c r="D254" s="49">
        <f t="shared" si="6"/>
        <v>16.52</v>
      </c>
      <c r="E254" s="49">
        <f t="shared" si="7"/>
        <v>17.346</v>
      </c>
    </row>
    <row r="255" spans="1:5" ht="9.75">
      <c r="A255" s="51">
        <v>942571</v>
      </c>
      <c r="B255" s="52" t="s">
        <v>332</v>
      </c>
      <c r="C255" s="49">
        <v>18</v>
      </c>
      <c r="D255" s="49">
        <f t="shared" si="6"/>
        <v>21.24</v>
      </c>
      <c r="E255" s="49">
        <f t="shared" si="7"/>
        <v>22.302</v>
      </c>
    </row>
    <row r="256" spans="1:5" ht="9.75">
      <c r="A256" s="51">
        <v>916721</v>
      </c>
      <c r="B256" s="52" t="s">
        <v>492</v>
      </c>
      <c r="C256" s="49">
        <v>47</v>
      </c>
      <c r="D256" s="49">
        <f t="shared" si="6"/>
        <v>55.459999999999994</v>
      </c>
      <c r="E256" s="49">
        <f t="shared" si="7"/>
        <v>58.233</v>
      </c>
    </row>
    <row r="257" spans="1:5" ht="9.75">
      <c r="A257" s="51">
        <v>942591</v>
      </c>
      <c r="B257" s="52" t="s">
        <v>493</v>
      </c>
      <c r="C257" s="49">
        <v>1</v>
      </c>
      <c r="D257" s="49">
        <f t="shared" si="6"/>
        <v>1.18</v>
      </c>
      <c r="E257" s="49">
        <f t="shared" si="7"/>
        <v>1.2389999999999999</v>
      </c>
    </row>
    <row r="258" spans="1:5" ht="9.75">
      <c r="A258" s="51">
        <v>942601</v>
      </c>
      <c r="B258" s="52" t="s">
        <v>494</v>
      </c>
      <c r="C258" s="49">
        <v>2</v>
      </c>
      <c r="D258" s="49">
        <f t="shared" si="6"/>
        <v>2.36</v>
      </c>
      <c r="E258" s="49">
        <f t="shared" si="7"/>
        <v>2.4779999999999998</v>
      </c>
    </row>
    <row r="259" spans="1:5" ht="9.75">
      <c r="A259" s="51">
        <v>942611</v>
      </c>
      <c r="B259" s="52" t="s">
        <v>333</v>
      </c>
      <c r="C259" s="49">
        <v>11</v>
      </c>
      <c r="D259" s="49">
        <f t="shared" si="6"/>
        <v>12.979999999999999</v>
      </c>
      <c r="E259" s="49">
        <f t="shared" si="7"/>
        <v>13.629</v>
      </c>
    </row>
    <row r="260" spans="1:5" ht="9.75">
      <c r="A260" s="51">
        <v>942541</v>
      </c>
      <c r="B260" s="52" t="s">
        <v>495</v>
      </c>
      <c r="C260" s="49">
        <v>24</v>
      </c>
      <c r="D260" s="49">
        <f t="shared" si="6"/>
        <v>28.32</v>
      </c>
      <c r="E260" s="49">
        <f t="shared" si="7"/>
        <v>29.736</v>
      </c>
    </row>
    <row r="261" spans="1:5" ht="9.75">
      <c r="A261" s="51">
        <v>908151</v>
      </c>
      <c r="B261" s="52" t="s">
        <v>496</v>
      </c>
      <c r="C261" s="49">
        <v>4</v>
      </c>
      <c r="D261" s="49">
        <f t="shared" si="6"/>
        <v>4.72</v>
      </c>
      <c r="E261" s="49">
        <f t="shared" si="7"/>
        <v>4.9559999999999995</v>
      </c>
    </row>
    <row r="262" spans="1:5" ht="9.75">
      <c r="A262" s="51">
        <v>915441</v>
      </c>
      <c r="B262" s="52" t="s">
        <v>497</v>
      </c>
      <c r="C262" s="49">
        <v>6</v>
      </c>
      <c r="D262" s="49">
        <f t="shared" si="6"/>
        <v>7.08</v>
      </c>
      <c r="E262" s="49">
        <f t="shared" si="7"/>
        <v>7.434</v>
      </c>
    </row>
    <row r="263" spans="1:5" ht="9.75">
      <c r="A263" s="51">
        <v>915451</v>
      </c>
      <c r="B263" s="52" t="s">
        <v>498</v>
      </c>
      <c r="C263" s="49">
        <v>7</v>
      </c>
      <c r="D263" s="49">
        <f t="shared" si="6"/>
        <v>8.26</v>
      </c>
      <c r="E263" s="49">
        <f t="shared" si="7"/>
        <v>8.673</v>
      </c>
    </row>
    <row r="264" spans="1:5" ht="9.75">
      <c r="A264" s="51">
        <v>915461</v>
      </c>
      <c r="B264" s="52" t="s">
        <v>499</v>
      </c>
      <c r="C264" s="49">
        <v>2</v>
      </c>
      <c r="D264" s="49">
        <f t="shared" si="6"/>
        <v>2.36</v>
      </c>
      <c r="E264" s="49">
        <f t="shared" si="7"/>
        <v>2.4779999999999998</v>
      </c>
    </row>
    <row r="265" spans="1:5" ht="9.75">
      <c r="A265" s="51">
        <v>908141</v>
      </c>
      <c r="B265" s="52" t="s">
        <v>500</v>
      </c>
      <c r="C265" s="49">
        <v>127</v>
      </c>
      <c r="D265" s="49">
        <f aca="true" t="shared" si="8" ref="D265:D313">C265*1.18</f>
        <v>149.85999999999999</v>
      </c>
      <c r="E265" s="49">
        <f aca="true" t="shared" si="9" ref="E265:E313">D265*1.05</f>
        <v>157.35299999999998</v>
      </c>
    </row>
    <row r="266" spans="1:5" ht="9.75">
      <c r="A266" s="51">
        <v>907901</v>
      </c>
      <c r="B266" s="52" t="s">
        <v>334</v>
      </c>
      <c r="C266" s="49">
        <v>130</v>
      </c>
      <c r="D266" s="49">
        <f t="shared" si="8"/>
        <v>153.4</v>
      </c>
      <c r="E266" s="49">
        <f t="shared" si="9"/>
        <v>161.07000000000002</v>
      </c>
    </row>
    <row r="267" spans="1:5" ht="9.75">
      <c r="A267" s="53">
        <v>17011</v>
      </c>
      <c r="B267" s="52" t="s">
        <v>501</v>
      </c>
      <c r="C267" s="49">
        <v>414</v>
      </c>
      <c r="D267" s="49">
        <f t="shared" si="8"/>
        <v>488.52</v>
      </c>
      <c r="E267" s="49">
        <f t="shared" si="9"/>
        <v>512.946</v>
      </c>
    </row>
    <row r="268" spans="1:5" ht="9.75">
      <c r="A268" s="53">
        <v>17021</v>
      </c>
      <c r="B268" s="52" t="s">
        <v>502</v>
      </c>
      <c r="C268" s="49">
        <v>388</v>
      </c>
      <c r="D268" s="49">
        <f t="shared" si="8"/>
        <v>457.84</v>
      </c>
      <c r="E268" s="49">
        <f t="shared" si="9"/>
        <v>480.73199999999997</v>
      </c>
    </row>
    <row r="269" spans="1:5" ht="9.75">
      <c r="A269" s="51">
        <v>940411</v>
      </c>
      <c r="B269" s="52" t="s">
        <v>335</v>
      </c>
      <c r="C269" s="49">
        <v>250</v>
      </c>
      <c r="D269" s="49">
        <f t="shared" si="8"/>
        <v>295</v>
      </c>
      <c r="E269" s="49">
        <f t="shared" si="9"/>
        <v>309.75</v>
      </c>
    </row>
    <row r="270" spans="1:5" ht="9.75">
      <c r="A270" s="51">
        <v>954121</v>
      </c>
      <c r="B270" s="52" t="s">
        <v>503</v>
      </c>
      <c r="C270" s="49">
        <v>140</v>
      </c>
      <c r="D270" s="49">
        <f t="shared" si="8"/>
        <v>165.2</v>
      </c>
      <c r="E270" s="49">
        <f t="shared" si="9"/>
        <v>173.46</v>
      </c>
    </row>
    <row r="271" spans="1:5" ht="9.75">
      <c r="A271" s="51">
        <v>954001</v>
      </c>
      <c r="B271" s="52" t="s">
        <v>504</v>
      </c>
      <c r="C271" s="49">
        <v>44</v>
      </c>
      <c r="D271" s="49">
        <f t="shared" si="8"/>
        <v>51.919999999999995</v>
      </c>
      <c r="E271" s="49">
        <f t="shared" si="9"/>
        <v>54.516</v>
      </c>
    </row>
    <row r="272" spans="1:5" ht="9.75">
      <c r="A272" s="51">
        <v>954091</v>
      </c>
      <c r="B272" s="52" t="s">
        <v>505</v>
      </c>
      <c r="C272" s="49">
        <v>25</v>
      </c>
      <c r="D272" s="49">
        <f t="shared" si="8"/>
        <v>29.5</v>
      </c>
      <c r="E272" s="49">
        <f t="shared" si="9"/>
        <v>30.975</v>
      </c>
    </row>
    <row r="273" spans="1:5" ht="9.75">
      <c r="A273" s="51">
        <v>954131</v>
      </c>
      <c r="B273" s="52" t="s">
        <v>336</v>
      </c>
      <c r="C273" s="49">
        <v>162</v>
      </c>
      <c r="D273" s="49">
        <f t="shared" si="8"/>
        <v>191.16</v>
      </c>
      <c r="E273" s="49">
        <f t="shared" si="9"/>
        <v>200.71800000000002</v>
      </c>
    </row>
    <row r="274" spans="1:5" ht="9.75">
      <c r="A274" s="51">
        <v>954141</v>
      </c>
      <c r="B274" s="52" t="s">
        <v>506</v>
      </c>
      <c r="C274" s="49">
        <v>116</v>
      </c>
      <c r="D274" s="49">
        <f t="shared" si="8"/>
        <v>136.88</v>
      </c>
      <c r="E274" s="49">
        <f t="shared" si="9"/>
        <v>143.724</v>
      </c>
    </row>
    <row r="275" spans="1:5" ht="9.75">
      <c r="A275" s="51">
        <v>954071</v>
      </c>
      <c r="B275" s="52" t="s">
        <v>507</v>
      </c>
      <c r="C275" s="49">
        <v>58</v>
      </c>
      <c r="D275" s="49">
        <f t="shared" si="8"/>
        <v>68.44</v>
      </c>
      <c r="E275" s="49">
        <f t="shared" si="9"/>
        <v>71.862</v>
      </c>
    </row>
    <row r="276" spans="1:5" ht="9.75">
      <c r="A276" s="51">
        <v>950271</v>
      </c>
      <c r="B276" s="52" t="s">
        <v>508</v>
      </c>
      <c r="C276" s="50">
        <v>1769</v>
      </c>
      <c r="D276" s="49">
        <f t="shared" si="8"/>
        <v>2087.42</v>
      </c>
      <c r="E276" s="49">
        <f t="shared" si="9"/>
        <v>2191.791</v>
      </c>
    </row>
    <row r="277" spans="1:5" ht="9.75">
      <c r="A277" s="51">
        <v>955401</v>
      </c>
      <c r="B277" s="52" t="s">
        <v>509</v>
      </c>
      <c r="C277" s="50">
        <v>1749</v>
      </c>
      <c r="D277" s="49">
        <f t="shared" si="8"/>
        <v>2063.8199999999997</v>
      </c>
      <c r="E277" s="49">
        <f t="shared" si="9"/>
        <v>2167.011</v>
      </c>
    </row>
    <row r="278" spans="1:5" ht="9.75">
      <c r="A278" s="51">
        <v>152001</v>
      </c>
      <c r="B278" s="52" t="s">
        <v>510</v>
      </c>
      <c r="C278" s="49">
        <v>768</v>
      </c>
      <c r="D278" s="49">
        <f t="shared" si="8"/>
        <v>906.24</v>
      </c>
      <c r="E278" s="49">
        <f t="shared" si="9"/>
        <v>951.552</v>
      </c>
    </row>
    <row r="279" spans="1:5" ht="9.75">
      <c r="A279" s="51">
        <v>152071</v>
      </c>
      <c r="B279" s="52" t="s">
        <v>511</v>
      </c>
      <c r="C279" s="50">
        <v>1316</v>
      </c>
      <c r="D279" s="49">
        <f t="shared" si="8"/>
        <v>1552.8799999999999</v>
      </c>
      <c r="E279" s="49">
        <f t="shared" si="9"/>
        <v>1630.524</v>
      </c>
    </row>
    <row r="280" spans="1:5" ht="9.75">
      <c r="A280" s="51">
        <v>903071</v>
      </c>
      <c r="B280" s="52" t="s">
        <v>512</v>
      </c>
      <c r="C280" s="49">
        <v>79</v>
      </c>
      <c r="D280" s="49">
        <f t="shared" si="8"/>
        <v>93.22</v>
      </c>
      <c r="E280" s="49">
        <f t="shared" si="9"/>
        <v>97.881</v>
      </c>
    </row>
    <row r="281" spans="1:5" ht="9.75">
      <c r="A281" s="51">
        <v>904061</v>
      </c>
      <c r="B281" s="52" t="s">
        <v>513</v>
      </c>
      <c r="C281" s="49">
        <v>330</v>
      </c>
      <c r="D281" s="49">
        <f t="shared" si="8"/>
        <v>389.4</v>
      </c>
      <c r="E281" s="49">
        <f t="shared" si="9"/>
        <v>408.87</v>
      </c>
    </row>
    <row r="282" spans="1:5" ht="9.75">
      <c r="A282" s="51">
        <v>903091</v>
      </c>
      <c r="B282" s="52" t="s">
        <v>514</v>
      </c>
      <c r="C282" s="49">
        <v>43</v>
      </c>
      <c r="D282" s="49">
        <f t="shared" si="8"/>
        <v>50.739999999999995</v>
      </c>
      <c r="E282" s="49">
        <f t="shared" si="9"/>
        <v>53.276999999999994</v>
      </c>
    </row>
    <row r="283" spans="1:5" ht="9.75">
      <c r="A283" s="51">
        <v>914031</v>
      </c>
      <c r="B283" s="52" t="s">
        <v>515</v>
      </c>
      <c r="C283" s="49">
        <v>292</v>
      </c>
      <c r="D283" s="49">
        <f t="shared" si="8"/>
        <v>344.56</v>
      </c>
      <c r="E283" s="49">
        <f t="shared" si="9"/>
        <v>361.788</v>
      </c>
    </row>
    <row r="284" spans="1:5" ht="9.75">
      <c r="A284" s="51">
        <v>903061</v>
      </c>
      <c r="B284" s="52" t="s">
        <v>516</v>
      </c>
      <c r="C284" s="49">
        <v>177</v>
      </c>
      <c r="D284" s="49">
        <f t="shared" si="8"/>
        <v>208.85999999999999</v>
      </c>
      <c r="E284" s="49">
        <f t="shared" si="9"/>
        <v>219.303</v>
      </c>
    </row>
    <row r="285" spans="1:5" ht="9.75">
      <c r="A285" s="51">
        <v>967011</v>
      </c>
      <c r="B285" s="52" t="s">
        <v>517</v>
      </c>
      <c r="C285" s="49">
        <v>45</v>
      </c>
      <c r="D285" s="49">
        <f t="shared" si="8"/>
        <v>53.099999999999994</v>
      </c>
      <c r="E285" s="49">
        <f t="shared" si="9"/>
        <v>55.754999999999995</v>
      </c>
    </row>
    <row r="286" spans="1:5" ht="9.75">
      <c r="A286" s="51">
        <v>967021</v>
      </c>
      <c r="B286" s="52" t="s">
        <v>337</v>
      </c>
      <c r="C286" s="49">
        <v>111</v>
      </c>
      <c r="D286" s="49">
        <f t="shared" si="8"/>
        <v>130.98</v>
      </c>
      <c r="E286" s="49">
        <f t="shared" si="9"/>
        <v>137.529</v>
      </c>
    </row>
    <row r="287" spans="1:5" ht="9.75">
      <c r="A287" s="51">
        <v>904271</v>
      </c>
      <c r="B287" s="52" t="s">
        <v>338</v>
      </c>
      <c r="C287" s="49">
        <v>144</v>
      </c>
      <c r="D287" s="49">
        <f t="shared" si="8"/>
        <v>169.92</v>
      </c>
      <c r="E287" s="49">
        <f t="shared" si="9"/>
        <v>178.416</v>
      </c>
    </row>
    <row r="288" spans="1:5" ht="9.75">
      <c r="A288" s="51">
        <v>943181</v>
      </c>
      <c r="B288" s="52" t="s">
        <v>339</v>
      </c>
      <c r="C288" s="49">
        <v>54</v>
      </c>
      <c r="D288" s="49">
        <f t="shared" si="8"/>
        <v>63.72</v>
      </c>
      <c r="E288" s="49">
        <f t="shared" si="9"/>
        <v>66.906</v>
      </c>
    </row>
    <row r="289" spans="1:5" ht="9.75">
      <c r="A289" s="51">
        <v>900581</v>
      </c>
      <c r="B289" s="52" t="s">
        <v>518</v>
      </c>
      <c r="C289" s="49">
        <v>2</v>
      </c>
      <c r="D289" s="49">
        <f t="shared" si="8"/>
        <v>2.36</v>
      </c>
      <c r="E289" s="49">
        <f t="shared" si="9"/>
        <v>2.4779999999999998</v>
      </c>
    </row>
    <row r="290" spans="1:5" ht="9.75">
      <c r="A290" s="51">
        <v>967251</v>
      </c>
      <c r="B290" s="52" t="s">
        <v>340</v>
      </c>
      <c r="C290" s="49">
        <v>80</v>
      </c>
      <c r="D290" s="49">
        <f t="shared" si="8"/>
        <v>94.39999999999999</v>
      </c>
      <c r="E290" s="49">
        <f t="shared" si="9"/>
        <v>99.11999999999999</v>
      </c>
    </row>
    <row r="291" spans="1:5" ht="9.75">
      <c r="A291" s="51">
        <v>967141</v>
      </c>
      <c r="B291" s="52" t="s">
        <v>341</v>
      </c>
      <c r="C291" s="49">
        <v>294</v>
      </c>
      <c r="D291" s="49">
        <f t="shared" si="8"/>
        <v>346.91999999999996</v>
      </c>
      <c r="E291" s="49">
        <f t="shared" si="9"/>
        <v>364.26599999999996</v>
      </c>
    </row>
    <row r="292" spans="1:5" ht="9.75">
      <c r="A292" s="51">
        <v>954331</v>
      </c>
      <c r="B292" s="52" t="s">
        <v>342</v>
      </c>
      <c r="C292" s="49">
        <v>57</v>
      </c>
      <c r="D292" s="49">
        <f t="shared" si="8"/>
        <v>67.25999999999999</v>
      </c>
      <c r="E292" s="49">
        <f t="shared" si="9"/>
        <v>70.62299999999999</v>
      </c>
    </row>
    <row r="293" spans="1:5" ht="9.75">
      <c r="A293" s="51">
        <v>908561</v>
      </c>
      <c r="B293" s="52" t="s">
        <v>519</v>
      </c>
      <c r="C293" s="49">
        <v>259</v>
      </c>
      <c r="D293" s="49">
        <f t="shared" si="8"/>
        <v>305.62</v>
      </c>
      <c r="E293" s="49">
        <f t="shared" si="9"/>
        <v>320.901</v>
      </c>
    </row>
    <row r="294" spans="1:5" ht="9.75">
      <c r="A294" s="51">
        <v>902451</v>
      </c>
      <c r="B294" s="52" t="s">
        <v>520</v>
      </c>
      <c r="C294" s="49">
        <v>97</v>
      </c>
      <c r="D294" s="49">
        <f t="shared" si="8"/>
        <v>114.46</v>
      </c>
      <c r="E294" s="49">
        <f t="shared" si="9"/>
        <v>120.18299999999999</v>
      </c>
    </row>
    <row r="295" spans="1:5" ht="9.75">
      <c r="A295" s="51">
        <v>902311</v>
      </c>
      <c r="B295" s="52" t="s">
        <v>521</v>
      </c>
      <c r="C295" s="49">
        <v>473</v>
      </c>
      <c r="D295" s="49">
        <f t="shared" si="8"/>
        <v>558.14</v>
      </c>
      <c r="E295" s="49">
        <f t="shared" si="9"/>
        <v>586.047</v>
      </c>
    </row>
    <row r="296" spans="1:5" ht="9.75">
      <c r="A296" s="51">
        <v>971061</v>
      </c>
      <c r="B296" s="52" t="s">
        <v>522</v>
      </c>
      <c r="C296" s="49">
        <v>968</v>
      </c>
      <c r="D296" s="49">
        <f t="shared" si="8"/>
        <v>1142.24</v>
      </c>
      <c r="E296" s="49">
        <f t="shared" si="9"/>
        <v>1199.352</v>
      </c>
    </row>
    <row r="297" spans="1:5" ht="9.75">
      <c r="A297" s="51">
        <v>971001</v>
      </c>
      <c r="B297" s="52" t="s">
        <v>523</v>
      </c>
      <c r="C297" s="49">
        <v>34</v>
      </c>
      <c r="D297" s="49">
        <f t="shared" si="8"/>
        <v>40.12</v>
      </c>
      <c r="E297" s="49">
        <f t="shared" si="9"/>
        <v>42.126</v>
      </c>
    </row>
    <row r="298" spans="1:5" ht="9.75">
      <c r="A298" s="51">
        <v>971021</v>
      </c>
      <c r="B298" s="52" t="s">
        <v>343</v>
      </c>
      <c r="C298" s="49">
        <v>717</v>
      </c>
      <c r="D298" s="49">
        <f t="shared" si="8"/>
        <v>846.06</v>
      </c>
      <c r="E298" s="49">
        <f t="shared" si="9"/>
        <v>888.3629999999999</v>
      </c>
    </row>
    <row r="299" spans="1:5" ht="9.75">
      <c r="A299" s="51">
        <v>971031</v>
      </c>
      <c r="B299" s="52" t="s">
        <v>344</v>
      </c>
      <c r="C299" s="49">
        <v>394</v>
      </c>
      <c r="D299" s="49">
        <f t="shared" si="8"/>
        <v>464.91999999999996</v>
      </c>
      <c r="E299" s="49">
        <f t="shared" si="9"/>
        <v>488.166</v>
      </c>
    </row>
    <row r="300" spans="1:5" ht="9.75">
      <c r="A300" s="51">
        <v>941671</v>
      </c>
      <c r="B300" s="52" t="s">
        <v>345</v>
      </c>
      <c r="C300" s="49">
        <v>811</v>
      </c>
      <c r="D300" s="49">
        <f t="shared" si="8"/>
        <v>956.9799999999999</v>
      </c>
      <c r="E300" s="49">
        <f t="shared" si="9"/>
        <v>1004.829</v>
      </c>
    </row>
    <row r="301" spans="1:5" ht="9.75">
      <c r="A301" s="51">
        <v>900521</v>
      </c>
      <c r="B301" s="52" t="s">
        <v>346</v>
      </c>
      <c r="C301" s="50">
        <v>3532</v>
      </c>
      <c r="D301" s="49">
        <f t="shared" si="8"/>
        <v>4167.76</v>
      </c>
      <c r="E301" s="49">
        <f t="shared" si="9"/>
        <v>4376.148</v>
      </c>
    </row>
    <row r="302" spans="1:5" ht="9.75">
      <c r="A302" s="51">
        <v>902851</v>
      </c>
      <c r="B302" s="52" t="s">
        <v>347</v>
      </c>
      <c r="C302" s="50">
        <v>1818</v>
      </c>
      <c r="D302" s="49">
        <f t="shared" si="8"/>
        <v>2145.24</v>
      </c>
      <c r="E302" s="49">
        <f t="shared" si="9"/>
        <v>2252.502</v>
      </c>
    </row>
    <row r="303" spans="1:5" ht="9.75">
      <c r="A303" s="51">
        <v>946071</v>
      </c>
      <c r="B303" s="52" t="s">
        <v>348</v>
      </c>
      <c r="C303" s="49">
        <v>303</v>
      </c>
      <c r="D303" s="49">
        <f t="shared" si="8"/>
        <v>357.53999999999996</v>
      </c>
      <c r="E303" s="49">
        <f t="shared" si="9"/>
        <v>375.417</v>
      </c>
    </row>
    <row r="304" spans="1:5" ht="9.75">
      <c r="A304" s="51">
        <v>971011</v>
      </c>
      <c r="B304" s="52" t="s">
        <v>349</v>
      </c>
      <c r="C304" s="49">
        <v>363</v>
      </c>
      <c r="D304" s="49">
        <f t="shared" si="8"/>
        <v>428.34</v>
      </c>
      <c r="E304" s="49">
        <f t="shared" si="9"/>
        <v>449.757</v>
      </c>
    </row>
    <row r="305" spans="1:5" ht="9.75">
      <c r="A305" s="51">
        <v>902101</v>
      </c>
      <c r="B305" s="52" t="s">
        <v>524</v>
      </c>
      <c r="C305" s="50">
        <v>1487</v>
      </c>
      <c r="D305" s="49">
        <f t="shared" si="8"/>
        <v>1754.6599999999999</v>
      </c>
      <c r="E305" s="49">
        <f t="shared" si="9"/>
        <v>1842.393</v>
      </c>
    </row>
    <row r="306" spans="1:5" ht="9.75">
      <c r="A306" s="51">
        <v>902701</v>
      </c>
      <c r="B306" s="52" t="s">
        <v>350</v>
      </c>
      <c r="C306" s="49">
        <v>42</v>
      </c>
      <c r="D306" s="49">
        <f t="shared" si="8"/>
        <v>49.559999999999995</v>
      </c>
      <c r="E306" s="49">
        <f t="shared" si="9"/>
        <v>52.038</v>
      </c>
    </row>
    <row r="307" spans="1:5" ht="9.75">
      <c r="A307" s="51">
        <v>971041</v>
      </c>
      <c r="B307" s="52" t="s">
        <v>525</v>
      </c>
      <c r="C307" s="50">
        <v>2562</v>
      </c>
      <c r="D307" s="49">
        <f t="shared" si="8"/>
        <v>3023.16</v>
      </c>
      <c r="E307" s="49">
        <f t="shared" si="9"/>
        <v>3174.3179999999998</v>
      </c>
    </row>
    <row r="308" spans="1:5" ht="9.75">
      <c r="A308" s="51">
        <v>902481</v>
      </c>
      <c r="B308" s="52" t="s">
        <v>351</v>
      </c>
      <c r="C308" s="49">
        <v>53</v>
      </c>
      <c r="D308" s="49">
        <f t="shared" si="8"/>
        <v>62.54</v>
      </c>
      <c r="E308" s="49">
        <f t="shared" si="9"/>
        <v>65.667</v>
      </c>
    </row>
    <row r="309" spans="1:5" ht="9.75">
      <c r="A309" s="58">
        <v>921</v>
      </c>
      <c r="B309" s="59" t="s">
        <v>526</v>
      </c>
      <c r="C309" s="60">
        <v>4</v>
      </c>
      <c r="D309" s="60">
        <f t="shared" si="8"/>
        <v>4.72</v>
      </c>
      <c r="E309" s="60">
        <f t="shared" si="9"/>
        <v>4.9559999999999995</v>
      </c>
    </row>
    <row r="310" spans="1:5" ht="9.75">
      <c r="A310" s="61">
        <v>960021</v>
      </c>
      <c r="B310" s="61" t="s">
        <v>529</v>
      </c>
      <c r="C310" s="63">
        <v>80</v>
      </c>
      <c r="D310" s="60">
        <f t="shared" si="8"/>
        <v>94.39999999999999</v>
      </c>
      <c r="E310" s="60">
        <f t="shared" si="9"/>
        <v>99.11999999999999</v>
      </c>
    </row>
    <row r="311" spans="1:5" ht="9.75">
      <c r="A311" s="61">
        <v>960031</v>
      </c>
      <c r="B311" s="61" t="s">
        <v>530</v>
      </c>
      <c r="C311" s="62">
        <v>80</v>
      </c>
      <c r="D311" s="64">
        <f t="shared" si="8"/>
        <v>94.39999999999999</v>
      </c>
      <c r="E311" s="64">
        <f t="shared" si="9"/>
        <v>99.11999999999999</v>
      </c>
    </row>
    <row r="312" spans="1:5" ht="9.75">
      <c r="A312" s="61">
        <v>960041</v>
      </c>
      <c r="B312" s="61" t="s">
        <v>531</v>
      </c>
      <c r="C312" s="62">
        <v>80</v>
      </c>
      <c r="D312" s="64">
        <f t="shared" si="8"/>
        <v>94.39999999999999</v>
      </c>
      <c r="E312" s="64">
        <f t="shared" si="9"/>
        <v>99.11999999999999</v>
      </c>
    </row>
    <row r="313" spans="1:5" ht="9.75">
      <c r="A313" s="61">
        <v>960011</v>
      </c>
      <c r="B313" s="61" t="s">
        <v>532</v>
      </c>
      <c r="C313" s="62">
        <v>210</v>
      </c>
      <c r="D313" s="64">
        <f t="shared" si="8"/>
        <v>247.79999999999998</v>
      </c>
      <c r="E313" s="64">
        <f t="shared" si="9"/>
        <v>260.19</v>
      </c>
    </row>
  </sheetData>
  <sheetProtection/>
  <mergeCells count="6">
    <mergeCell ref="A1:E1"/>
    <mergeCell ref="A4:B4"/>
    <mergeCell ref="A6:A7"/>
    <mergeCell ref="B6:B7"/>
    <mergeCell ref="C6:D6"/>
    <mergeCell ref="E6:E7"/>
  </mergeCells>
  <printOptions/>
  <pageMargins left="0.7086614173228347" right="0.7086614173228347" top="0.7480314960629921" bottom="0.9448818897637796" header="0.31496062992125984" footer="0.31496062992125984"/>
  <pageSetup horizontalDpi="600" verticalDpi="600" orientation="portrait" paperSize="9" scale="90" r:id="rId1"/>
  <headerFooter>
    <oddFooter xml:space="preserve">&amp;CОАО "Алтайский завод агрегатов", 656008, РОССИЯ, Алтайский край, Барнаул, Гоголя, 187. www.altayaza.ru
т/ф:(3852) 28-59-95, 28-59-94, 28-59-92, 28-59-91.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[306] Прейскурант основной ГП (Маркетинг)</dc:title>
  <dc:subject/>
  <dc:creator>Сухоруков Артем</dc:creator>
  <cp:keywords/>
  <dc:description/>
  <cp:lastModifiedBy>Suhorukov</cp:lastModifiedBy>
  <cp:lastPrinted>2017-03-16T03:48:50Z</cp:lastPrinted>
  <dcterms:created xsi:type="dcterms:W3CDTF">2013-02-05T02:33:46Z</dcterms:created>
  <dcterms:modified xsi:type="dcterms:W3CDTF">2017-03-16T04:13:29Z</dcterms:modified>
  <cp:category/>
  <cp:version/>
  <cp:contentType/>
  <cp:contentStatus/>
</cp:coreProperties>
</file>