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основная" sheetId="1" r:id="rId1"/>
    <sheet name="запчасти" sheetId="2" r:id="rId2"/>
  </sheets>
  <definedNames>
    <definedName name="_xlnm.Print_Area" localSheetId="1">'запчасти'!$A$1:$F$270</definedName>
    <definedName name="_xlnm.Print_Area" localSheetId="0">'основная'!$A$1:$F$217</definedName>
  </definedNames>
  <calcPr fullCalcOnLoad="1" refMode="R1C1"/>
</workbook>
</file>

<file path=xl/sharedStrings.xml><?xml version="1.0" encoding="utf-8"?>
<sst xmlns="http://schemas.openxmlformats.org/spreadsheetml/2006/main" count="944" uniqueCount="485">
  <si>
    <t>15.05.2012 г.</t>
  </si>
  <si>
    <t>ОАО "Алтайский завод агрегатов"</t>
  </si>
  <si>
    <t>При сумме заказа более 50 000 рублей – скидка 2%
При сумме заказа более 100 000 рублей – скидка 3%
При сумме заказа более 200 000 рублей – скидка 4%
При сумме заказа более 350 000 рублей – скидка 5%
При сумме заказа более 500 000 рублей – скидка 6%
При сумме заказа более 700 000 рублей – скидка 7%</t>
  </si>
  <si>
    <t>Код</t>
  </si>
  <si>
    <t>Наименование товара</t>
  </si>
  <si>
    <t>без НДС</t>
  </si>
  <si>
    <t>с НДС</t>
  </si>
  <si>
    <t xml:space="preserve"> Вентили баллонные</t>
  </si>
  <si>
    <t>шт</t>
  </si>
  <si>
    <t>Вентиль кислородный ВК-99Б</t>
  </si>
  <si>
    <t>Вентиль кислородный ВКМ-95 (исп. -01)</t>
  </si>
  <si>
    <t>Вентиль кислородный ВКМ-95</t>
  </si>
  <si>
    <t>Вентиль кислородный ВКМУ-95</t>
  </si>
  <si>
    <t>Вентиль мембранный ВБМ-1 (исп 03)</t>
  </si>
  <si>
    <t>Вентиль мембранный ВБМ-1 (исп 06)</t>
  </si>
  <si>
    <t>Вентиль мембранный ВБМ-1 (исп 12)</t>
  </si>
  <si>
    <t>Вентиль мембранный ВБМ-1 (исп 15)</t>
  </si>
  <si>
    <t>Вентиль мембранный ВБМ-1</t>
  </si>
  <si>
    <t xml:space="preserve"> Вентили для газобаллонных установок автомобилей (сжатый газ)</t>
  </si>
  <si>
    <t>Вентиль метановый ВМР-2(М) (исп 03)</t>
  </si>
  <si>
    <t xml:space="preserve"> Редукторы баллонные одноступенчатые</t>
  </si>
  <si>
    <t>Редуктор ацетиленовый БАО-5 "мини"</t>
  </si>
  <si>
    <t>Редуктор ацетиленовый БАО-5 МГ</t>
  </si>
  <si>
    <t>Редуктор ацетиленовый БАО-5-4</t>
  </si>
  <si>
    <t>Редуктор кислородный БКО-50 "мини"</t>
  </si>
  <si>
    <t>Редуктор кислородный БКО-50 МГ</t>
  </si>
  <si>
    <t>Редуктор кислородный БКО-50-4</t>
  </si>
  <si>
    <t>Редуктор пропановый БПО-5 "мини"</t>
  </si>
  <si>
    <t>Редуктор пропановый БПО-5 МГ</t>
  </si>
  <si>
    <t>Редуктор пропановый БПО-5-4</t>
  </si>
  <si>
    <t xml:space="preserve"> Редукторы баллонные одноступенчатые (алюминиевый корпус)</t>
  </si>
  <si>
    <t>Редуктор ацетиленовый БАО-5 МГ (исп 06)</t>
  </si>
  <si>
    <t>Редуктор ацетиленовый БАО-5-4  (исп. 18)</t>
  </si>
  <si>
    <t>Редуктор пропановый БПО-5 МГ (исп 06)</t>
  </si>
  <si>
    <t>Редуктор пропановый БПО-5-4 (исп.18)</t>
  </si>
  <si>
    <t xml:space="preserve"> Редукторы баллонные одноступенчатые (специальные)</t>
  </si>
  <si>
    <t>Редуктор азотный БАЗО-5 МГ</t>
  </si>
  <si>
    <t>Редуктор азотный БАЗО-50-4</t>
  </si>
  <si>
    <t>Редуктор аргоновый БАРО-5 МГ</t>
  </si>
  <si>
    <t>Редуктор аргоновый БАРО-50-4</t>
  </si>
  <si>
    <t>Редуктор водородный БВО-80-4</t>
  </si>
  <si>
    <t>Редуктор высокого давления РВ-90 (исп 03)</t>
  </si>
  <si>
    <t>Редуктор высокого давления РВ-90</t>
  </si>
  <si>
    <t>Редуктор высокого давления РК-70</t>
  </si>
  <si>
    <t>Редуктор гелиевый БГО-5 МГ</t>
  </si>
  <si>
    <t>Редуктор метановый БМО-80-2</t>
  </si>
  <si>
    <t>Редуктор углекислотный БУО-5 МГ (исп. 06)</t>
  </si>
  <si>
    <t>Редуктор углекислотный БУО-5-4</t>
  </si>
  <si>
    <t xml:space="preserve"> Редукторы баллонные двухступенчатые (специальные)</t>
  </si>
  <si>
    <t>Редуктор ацетиленовый двухступенчатый БАД-5 (исп. 03)</t>
  </si>
  <si>
    <t>Редуктор двухступенчатый БАД-5</t>
  </si>
  <si>
    <t>Редуктор кислородный БКД-25</t>
  </si>
  <si>
    <t>Редуктор кислородный двухступенчатый БКД-25 (исп. 03)</t>
  </si>
  <si>
    <t>Редуктор метановый БМД-5</t>
  </si>
  <si>
    <t>Редуктор метановый двухступенчатый БМД-5 (исп. 03)</t>
  </si>
  <si>
    <t xml:space="preserve"> Регуляторы расхода газа</t>
  </si>
  <si>
    <t>Подогреватель газовый проточный ПГП-1</t>
  </si>
  <si>
    <t>Подогреватель с терморегулятором</t>
  </si>
  <si>
    <t xml:space="preserve"> Регуляторы расхода газа малогабаритная база</t>
  </si>
  <si>
    <t xml:space="preserve"> Редукторы сетевые, рамповые</t>
  </si>
  <si>
    <t>Редуктор рамповый ацетилен. РАО-30-1</t>
  </si>
  <si>
    <t>Редуктор рамповый кислород. PKЗ-500-2</t>
  </si>
  <si>
    <t>Редуктор рамповый пропан. РПО-25-1</t>
  </si>
  <si>
    <t>Редуктор сетевой CKO-10-2</t>
  </si>
  <si>
    <t>Редуктор сетевой CMO-35-2</t>
  </si>
  <si>
    <t>Редуктор сетевой САО-10-2</t>
  </si>
  <si>
    <t>Редуктор сетевой СПО-6-2</t>
  </si>
  <si>
    <t>Смеситель газовый УГС-1-А3</t>
  </si>
  <si>
    <t xml:space="preserve"> Генераторы ацетиленовые</t>
  </si>
  <si>
    <t>Генератор ацетиленовый "Малыш"</t>
  </si>
  <si>
    <t>Генератор ацетиленовый БАКС-1М</t>
  </si>
  <si>
    <t xml:space="preserve"> Резаки инжекторные</t>
  </si>
  <si>
    <t>Резак инжекторный  Р2-01 АП</t>
  </si>
  <si>
    <t>Резак инжекторный Р1-01 А</t>
  </si>
  <si>
    <t>Резак инжекторный Р1-01 АП</t>
  </si>
  <si>
    <t>Резак инжекторный Р1-01 П</t>
  </si>
  <si>
    <t>Резак инжекторный Р2-01 А</t>
  </si>
  <si>
    <t>Резак инжекторный Р2-01 П</t>
  </si>
  <si>
    <t>Резак инжекторный Р3-01 П</t>
  </si>
  <si>
    <t>Резак Р2-01(исп 08, удл)</t>
  </si>
  <si>
    <t xml:space="preserve"> Комплект запчастей для резаков</t>
  </si>
  <si>
    <t>Комплект ЗИП к "Фаворит"</t>
  </si>
  <si>
    <t>Комплект ЗИП к Р1-01 А</t>
  </si>
  <si>
    <t>Комплект ЗИП к Р1-01 АП</t>
  </si>
  <si>
    <t>Комплект ЗИП к Р2-01 А</t>
  </si>
  <si>
    <t>Комплект ЗИП к Р2-01 П</t>
  </si>
  <si>
    <t>Комплект ЗИП к Р2-01 Ушл</t>
  </si>
  <si>
    <t>Комплект ЗИП к Р2-01АП</t>
  </si>
  <si>
    <t>Комплект ЗИП к Р3-01П</t>
  </si>
  <si>
    <t>Бачок бензореза</t>
  </si>
  <si>
    <t>Комплект аппаратуры КЖГ-1Б</t>
  </si>
  <si>
    <t>Резак бензореза "Фаворит" 2.5</t>
  </si>
  <si>
    <t xml:space="preserve"> Клапаны запорные</t>
  </si>
  <si>
    <t>Клапан АЗК -10-6/250 (КС7155)</t>
  </si>
  <si>
    <t>Клапан АЗК-10-10/250 (КС7144-01)</t>
  </si>
  <si>
    <t>Клапан АЗК-10-15/250 (КС7142)</t>
  </si>
  <si>
    <t>Клапан АЗК-10-15/250 (КС7142-04)</t>
  </si>
  <si>
    <t>Клапан АЗТ 10-4/250 (КС7153-05)</t>
  </si>
  <si>
    <t>Клапан АЗТ-10-10/250 (КС7143)</t>
  </si>
  <si>
    <t>Клапан АЗТ-10-10/250 (КС7144)</t>
  </si>
  <si>
    <t>Клапан АЗТ-10-15/250 (КС7141)</t>
  </si>
  <si>
    <t>Клапан АЗТ-10-15/250 (КС7141-01)</t>
  </si>
  <si>
    <t>Клапан АЗТ-10-15/250 (КС7141-06)</t>
  </si>
  <si>
    <t>Клапан АЗТ-10-4/250 (КС7102)</t>
  </si>
  <si>
    <t>Клапан АЗТ-10-4/250 (КС7102-01)</t>
  </si>
  <si>
    <t>Клапан АЗТ-10-4/250 (КС7104)</t>
  </si>
  <si>
    <t>Клапан АЗТ-10-4/250 (КС7104-01)</t>
  </si>
  <si>
    <t>Клапан АЗТ-10-4/250 (КС7154)</t>
  </si>
  <si>
    <t xml:space="preserve"> Товары народного потребления</t>
  </si>
  <si>
    <t>Краскопульт ручной КРОС-1</t>
  </si>
  <si>
    <t xml:space="preserve"> Устройства предохранительные для горючих газов и кислорода</t>
  </si>
  <si>
    <t>Обратный клапан  ОК-1К-01-1.25</t>
  </si>
  <si>
    <t>Обратный клапан  ОК-2П-01-0.3</t>
  </si>
  <si>
    <t>Обратный клапан ОК-1А-01-0.15</t>
  </si>
  <si>
    <t>Обратный клапан ОК-1А-04-0.15</t>
  </si>
  <si>
    <t>Обратный клапан ОК-1К-04-1.25</t>
  </si>
  <si>
    <t>Обратный клапан ОК-1П-01-0.3</t>
  </si>
  <si>
    <t>Обратный клапан ОК-1П-04-0.3</t>
  </si>
  <si>
    <t>Обратный клапан ОК-2А-01-0.15</t>
  </si>
  <si>
    <t>Обратный клапан ОК-2А-02-0.15</t>
  </si>
  <si>
    <t>Обратный клапан ОК-2К-01-1.25</t>
  </si>
  <si>
    <t>Обратный клапан ОК-2К-02-1.25</t>
  </si>
  <si>
    <t>Обратный клапан ОК-2П-02-0.3</t>
  </si>
  <si>
    <t>Пламегаситель  ПГ-1П-01-0.3</t>
  </si>
  <si>
    <t>Пламегаситель ПГ-1А-01-0.15</t>
  </si>
  <si>
    <t>Пламегаситель ПГ-1А-04-0.15</t>
  </si>
  <si>
    <t>Пламегаситель ПГ-1К-01-1.25</t>
  </si>
  <si>
    <t>Пламегаситель ПГ-1К-04-1.25</t>
  </si>
  <si>
    <t>Пламегаситель ПГ-1П-04-0.3</t>
  </si>
  <si>
    <t>Пламегаситель ПГ-2К-02-1.25</t>
  </si>
  <si>
    <t>Редуктор кислородный БКО-50-4 (исп 555)</t>
  </si>
  <si>
    <t>Резак керосинореза РК2-02М</t>
  </si>
  <si>
    <t>Комплект ЗИП РК2-02</t>
  </si>
  <si>
    <t>Комплект ЗИП к Р1-01 П</t>
  </si>
  <si>
    <t>Редуктор гелиевый БГО-50-4</t>
  </si>
  <si>
    <t>Пост газоразборный ПГК-50</t>
  </si>
  <si>
    <t>Манометр ацетиленовый 0,4 Мпа</t>
  </si>
  <si>
    <t>Манометр ацетиленовый 4 Мпа</t>
  </si>
  <si>
    <t>Манометр кислородный 2,5 Мпа</t>
  </si>
  <si>
    <t>Манометр кислородный 25 Мпа</t>
  </si>
  <si>
    <t>Манометр пропановый 0,6 Мпа</t>
  </si>
  <si>
    <t>Редуктор высокого давления РВ-90 (исп 04)</t>
  </si>
  <si>
    <t>Пост газоразборный ПГК-16-10</t>
  </si>
  <si>
    <t>Рукав черный 9,0 мм 3 кл</t>
  </si>
  <si>
    <t>Вентиль мембранный ВБМ-1 (исп 27)</t>
  </si>
  <si>
    <t>Вентиль мембранный водородный ВБМ-1 (исп 44)</t>
  </si>
  <si>
    <t>Вентиль мембранный водородный ВБМ-1 (исп 43)</t>
  </si>
  <si>
    <t>Вентиль метановый ВМН-2</t>
  </si>
  <si>
    <t>Вентиль метановый ВМР-2</t>
  </si>
  <si>
    <t>При крупных закупках оборудования предоставляются следующие ценовые скидки:</t>
  </si>
  <si>
    <t>Редуктор для аммиака БАМО-1,2-1(с манометром, сетевой)</t>
  </si>
  <si>
    <t>Редуктор для аммиака БАМО-1,2-1(с манометром, баллонный)</t>
  </si>
  <si>
    <t>Регулятор расхода (азот) А-30-2</t>
  </si>
  <si>
    <t>Регулятор расхода (азот) А-90-2</t>
  </si>
  <si>
    <t>Регулятор расхода (аргон) АР-10-2</t>
  </si>
  <si>
    <t>Регулятор расхода (аргон) АР-150-2</t>
  </si>
  <si>
    <t>Регулятор расхода (аргон) АР-40-2</t>
  </si>
  <si>
    <t>Регулятор расхода (водород) В-50-2</t>
  </si>
  <si>
    <t>Регулятор расхода (гелий) Г-70-2</t>
  </si>
  <si>
    <t>Регулятор расхода (углекислота) У-30-2 б/подог.</t>
  </si>
  <si>
    <t>Регулятор расхода (углекислота) У-30П-2</t>
  </si>
  <si>
    <t>Регулятор расхода (аргон) АР-40-2МГ</t>
  </si>
  <si>
    <t>Регулятор расхода (углекислота) У-30-2МГ</t>
  </si>
  <si>
    <t xml:space="preserve">Регулятор расхода (углекислота) У-30П-2МГ </t>
  </si>
  <si>
    <t>Горелки сварочные</t>
  </si>
  <si>
    <t>Горелка газовоздушная ГВМ-2</t>
  </si>
  <si>
    <t>Горелка газовоздушная ГВМ-1Б</t>
  </si>
  <si>
    <t>Горелка газовоздушная ГВМ-1Б (с рычагом)</t>
  </si>
  <si>
    <t>Горелка газовоздушная ГВМ-1</t>
  </si>
  <si>
    <t>Горелка  газовоздушная ГВМ-1 (с рычагом)</t>
  </si>
  <si>
    <t xml:space="preserve">Горелка сварочная Г2-06 А </t>
  </si>
  <si>
    <t xml:space="preserve">Горелка сварочная Г2-06 П </t>
  </si>
  <si>
    <t>Горелка сварочная Г2-06 А (Малышка)</t>
  </si>
  <si>
    <t>Горелка сварочная Г3-06 П</t>
  </si>
  <si>
    <t>Горелка сварочная Г3-06 А</t>
  </si>
  <si>
    <t>Бачок керосинореза</t>
  </si>
  <si>
    <t xml:space="preserve">Комплект оборудования КЖГ-2 </t>
  </si>
  <si>
    <t>Посты газоразборные</t>
  </si>
  <si>
    <t>Краскопульт ручной КРОС-1М</t>
  </si>
  <si>
    <t xml:space="preserve"> Керосинорезы и бензорезы</t>
  </si>
  <si>
    <t>Клапан 379-0200</t>
  </si>
  <si>
    <t>Шпиндель 379-0014</t>
  </si>
  <si>
    <t>Кольцо сальника 379-0012-01-99</t>
  </si>
  <si>
    <t>Муфта 379-0007</t>
  </si>
  <si>
    <t>Запасные части к ВК-94</t>
  </si>
  <si>
    <t>Запасные части к ВБМ-1</t>
  </si>
  <si>
    <t>Клапан 375-0100</t>
  </si>
  <si>
    <t>Мембрана 375-0006</t>
  </si>
  <si>
    <t>Прочая продукция (манометры, рукав газосварочный "БЕЛАРУСЬРЕЗИНОТЕХНИКА", бухта по 40м.)</t>
  </si>
  <si>
    <t xml:space="preserve">Рукав черный 6,3 мм 3 кл </t>
  </si>
  <si>
    <t>Опт. цены от 30000 руб.</t>
  </si>
  <si>
    <t>ед.</t>
  </si>
  <si>
    <t>Вентиль кислородный ВК-94-01 (с клапаном остаточного давления) *</t>
  </si>
  <si>
    <t>Резак инжекторный Р1-01 П *</t>
  </si>
  <si>
    <t>Редуктор воздушный БВЗО-50-4</t>
  </si>
  <si>
    <t>Редуктор гелиевый БКО-50 мини (HE)</t>
  </si>
  <si>
    <t xml:space="preserve">Редуктор для углекислого газа БУО-5 "мини" </t>
  </si>
  <si>
    <t>Вентиль углеводородный ВБ-2</t>
  </si>
  <si>
    <t>Вентиль углеводородный ВБ-2 (удл.)</t>
  </si>
  <si>
    <t>Клапан   углеводородный КБ-2</t>
  </si>
  <si>
    <t>Вентиль кислородный ВК-94М-01</t>
  </si>
  <si>
    <t>Вентиль ацетиленовый ВБА-1</t>
  </si>
  <si>
    <t>Вентиль ацетиленовый ВБА-1 (исп. -03)</t>
  </si>
  <si>
    <t>Вентиль водородный ВВ-88</t>
  </si>
  <si>
    <t>Вентиль водородный ВВ-88 (исп 03)</t>
  </si>
  <si>
    <t>Вентиль углекислотный ВБУ</t>
  </si>
  <si>
    <t>Вентиль углекислотный ВБУ (исп.03)</t>
  </si>
  <si>
    <t>Вентиль углекислотный ВБУ-М</t>
  </si>
  <si>
    <t>Вентиль кислородный ВК-94-01(исп 03)</t>
  </si>
  <si>
    <t>Вентиль кислородный ВК-94-01 (исп 10)</t>
  </si>
  <si>
    <t>Вентиль кислородный ВК-94-01 (исп 07)</t>
  </si>
  <si>
    <t xml:space="preserve">Резак универс. трехтрубчатый Р2-01 УШл П </t>
  </si>
  <si>
    <t>розничные цены</t>
  </si>
  <si>
    <r>
      <rPr>
        <b/>
        <i/>
        <u val="single"/>
        <sz val="10"/>
        <rFont val="Arial"/>
        <family val="2"/>
      </rPr>
      <t>*</t>
    </r>
    <r>
      <rPr>
        <b/>
        <i/>
        <u val="single"/>
        <sz val="8"/>
        <rFont val="Arial"/>
        <family val="2"/>
      </rPr>
      <t xml:space="preserve"> НОВИНКА</t>
    </r>
  </si>
  <si>
    <t>18.01.2016</t>
  </si>
  <si>
    <t>При крупных закупках оборудования предоставляются следующие скидки:
цены указаны в рублях
При сумме заказа более 50 000 рублей - скидка 2%
При сумме заказа более 100 000 рублей - скидка 3%
При сумме заказа более 200 000 рублей - скидка 4%
При сумме заказа более 350 000 рублей - скидка 5%
При сумме заказа более 500 000 рублей - скидка 6%
При сумме заказа более 700 000 рублей - скидка 7%</t>
  </si>
  <si>
    <t>ЕИ</t>
  </si>
  <si>
    <t>Розничные цены</t>
  </si>
  <si>
    <t>ВА-1.25-77 Вентиль ацетилен. ТУ 26-05-473-77</t>
  </si>
  <si>
    <t>Клапан предохранительный КПА-1.25-77 ТУ 26-05-472-77</t>
  </si>
  <si>
    <t>114-0006-00 заглушка</t>
  </si>
  <si>
    <t>136-0305 винт М5х8</t>
  </si>
  <si>
    <t>136-0642 винт М4х8</t>
  </si>
  <si>
    <t xml:space="preserve">136-0902 гайка М6 (Ц6хр) сталь </t>
  </si>
  <si>
    <t xml:space="preserve">136-1102 гайка М4 (Н9.хр- изготовление БАМЗ) </t>
  </si>
  <si>
    <t xml:space="preserve">136-1201 гайка M48х1,5 (Н9хр) </t>
  </si>
  <si>
    <t>136-1305 гайка М14х1,5 (Ц6.хр) сталь</t>
  </si>
  <si>
    <t xml:space="preserve">136-1402 гайка накид. М12х1,25 (хим.пас) </t>
  </si>
  <si>
    <t>136-1404 гайка накид. М12х1,25 (хим.пас)</t>
  </si>
  <si>
    <t>136-1404-01 гайка накид. М12х1,25 (Н9х)</t>
  </si>
  <si>
    <t>136-1409-02 гайка М16х1,5 (Н9хр)</t>
  </si>
  <si>
    <t>136-1409-04 гайка М16х1,5 (Н9хр)</t>
  </si>
  <si>
    <t>136-1411-01 гайка накид. М16х1,5 (Н9хр) левая</t>
  </si>
  <si>
    <t>136-1411-03 гайка накид. М16х1,5 (хим.пас) левая</t>
  </si>
  <si>
    <t>136-1411-04 гайка накид. М16х1,5 (Н9хр) левая</t>
  </si>
  <si>
    <t>136-1417 гайка накид. М16х1,5 (Ц15хр)</t>
  </si>
  <si>
    <t>136-1717 заклепка 4x25</t>
  </si>
  <si>
    <t>136-1802-99 кольцо 010-014-25</t>
  </si>
  <si>
    <t>136-1804 кольцо 014-018-25-2-4</t>
  </si>
  <si>
    <t>136-1814 кольцо 004-006-14-2-2</t>
  </si>
  <si>
    <t>136-1815 кольцо 016-020-25-2-2</t>
  </si>
  <si>
    <t>136-1817 кольцо 010-013-19-2-2</t>
  </si>
  <si>
    <t>136-1821 кольцо 006-009-19-2-2</t>
  </si>
  <si>
    <t>136-1827 кольцо 008-011-19-2-2</t>
  </si>
  <si>
    <t>136-1829 кольцо 009-012-19-2-2</t>
  </si>
  <si>
    <t>136-1834 кольцо 013-016-19-2-2</t>
  </si>
  <si>
    <t>136-1840 кольцо 011-014-19-2-2</t>
  </si>
  <si>
    <t>136-1847 кольцо 017-020-19-2-3</t>
  </si>
  <si>
    <t>136-2109 прокладка 10,2х23х3</t>
  </si>
  <si>
    <t>136-2201 прокладка 5,8х10х1,5</t>
  </si>
  <si>
    <t>136-2203 прокладка 13х19,3х3,5</t>
  </si>
  <si>
    <t>136-2207 прокладка 9,5х22х2</t>
  </si>
  <si>
    <t>136-2210 прокладка 11х18х2,0</t>
  </si>
  <si>
    <t>136-2303 прокладка 6,5х12х1,5</t>
  </si>
  <si>
    <t>136-2313-05 прокладка 10,2х23х2,0</t>
  </si>
  <si>
    <t>136-2314 прокладка 15х20х0,6</t>
  </si>
  <si>
    <t>136-2323-05 прокладка 10,2х19х2,0</t>
  </si>
  <si>
    <t>136-2810 пружина 1,0х8,5х30</t>
  </si>
  <si>
    <t>136-2838 пружина 5,0х30х36</t>
  </si>
  <si>
    <t>136-2852 пружина 3,5х22х37</t>
  </si>
  <si>
    <t>136-2854 пружина 5,0х22х37</t>
  </si>
  <si>
    <t>136-3025 пружина 6,0х30х36</t>
  </si>
  <si>
    <t>136-3049 пружина 1,6х7,0х18</t>
  </si>
  <si>
    <t>136-3110 шайба 4</t>
  </si>
  <si>
    <t>136-3402 шайба 4х9х1</t>
  </si>
  <si>
    <t>147-0002 гайка шпинделя</t>
  </si>
  <si>
    <t>147-0004 подпятник</t>
  </si>
  <si>
    <t>147-0005 мембрана</t>
  </si>
  <si>
    <t>147-0005-01 мембрана</t>
  </si>
  <si>
    <t>147-0007 диафрагма</t>
  </si>
  <si>
    <t>147-0008 кольцо</t>
  </si>
  <si>
    <t>147-0009 прокладка</t>
  </si>
  <si>
    <t>147-0014 кольцо</t>
  </si>
  <si>
    <t>147-0100 шпиндель</t>
  </si>
  <si>
    <t>150-0300 клапан предох.</t>
  </si>
  <si>
    <t>150-0600 шпиндель</t>
  </si>
  <si>
    <t>151-0100 клапан</t>
  </si>
  <si>
    <t>166-0001 диск нажимной</t>
  </si>
  <si>
    <t>166-0003 гайка круглая</t>
  </si>
  <si>
    <t>166-0004 шайба упорная</t>
  </si>
  <si>
    <t>166-0005 мембрана</t>
  </si>
  <si>
    <t>166-0007 прокладка</t>
  </si>
  <si>
    <t>166-0202-01 штуцер выходной</t>
  </si>
  <si>
    <t>167-0002 фильтр ЭФ-2</t>
  </si>
  <si>
    <t>178-0302 спираль</t>
  </si>
  <si>
    <t>200-0010-99 фильтр ЭФ-1 (покупной)</t>
  </si>
  <si>
    <t>Фильтр входной к газовым редукторам G1-В 200-2000</t>
  </si>
  <si>
    <t>Фильтр входной к газовым редукторам с отстойником 200-3000</t>
  </si>
  <si>
    <t>215-0400-01 наконечник</t>
  </si>
  <si>
    <t>215-0400-02 наконечник</t>
  </si>
  <si>
    <t>215-0400-03 наконечник</t>
  </si>
  <si>
    <t>215-0401 кольцо уплотнительное</t>
  </si>
  <si>
    <t>215-0402-02 инжектор</t>
  </si>
  <si>
    <t>215-0402-04 инжектор</t>
  </si>
  <si>
    <t>215-0402-05 инжектор</t>
  </si>
  <si>
    <t>215-0403-01 мундштук</t>
  </si>
  <si>
    <t>215-0403-02 мундштук</t>
  </si>
  <si>
    <t>215-0403-03 мундштук</t>
  </si>
  <si>
    <t>215-0500-01 трубка</t>
  </si>
  <si>
    <t>220-0103 маховичок</t>
  </si>
  <si>
    <t>220-0104-99 кольцо покупное</t>
  </si>
  <si>
    <t>220-0400 шпиндель</t>
  </si>
  <si>
    <t>220-0500 ниппель</t>
  </si>
  <si>
    <t>220-0500-02 ниппель</t>
  </si>
  <si>
    <t>220-1006-01 мундштук внутр. №1А</t>
  </si>
  <si>
    <t>220-1006-02 мундштук внутр. №2А</t>
  </si>
  <si>
    <t>220-1006-03 мундштук внутр. №3А</t>
  </si>
  <si>
    <t>220-1007-00 мундштук наруж. №1П</t>
  </si>
  <si>
    <t>220-1008 мундштук наруж. №1А</t>
  </si>
  <si>
    <t>253-1001-01 мундштук внутр. №1</t>
  </si>
  <si>
    <t>253-1001-02 мундштук внутр. №2</t>
  </si>
  <si>
    <t>253-1001-03 мундштук внутр. №3</t>
  </si>
  <si>
    <t>253-1001-04 мундштук внутр. №4</t>
  </si>
  <si>
    <t>253-1001-05 мундштук внутр. №5</t>
  </si>
  <si>
    <t>253-1002 мундштук наруж. №1</t>
  </si>
  <si>
    <t>253-1003 сопло подогревающее</t>
  </si>
  <si>
    <t>253-1005 щиток</t>
  </si>
  <si>
    <t>253-1400 трубка</t>
  </si>
  <si>
    <t>253-2400 насос</t>
  </si>
  <si>
    <t>253-2401 клапан</t>
  </si>
  <si>
    <t>253-2402 заглушка</t>
  </si>
  <si>
    <t>253-2404 уплотнитель</t>
  </si>
  <si>
    <t>253-2407 пружина</t>
  </si>
  <si>
    <t>253-2408 прокладка</t>
  </si>
  <si>
    <t>253-2503 кольцо</t>
  </si>
  <si>
    <t>253-2503-01 кольцо</t>
  </si>
  <si>
    <t>253-2504 манжета</t>
  </si>
  <si>
    <t>253-2700 крышка в сборе</t>
  </si>
  <si>
    <t>253-3101 фильтр</t>
  </si>
  <si>
    <t>253-3103 сальник</t>
  </si>
  <si>
    <t>253-5200 трубка кислорода подогревающего</t>
  </si>
  <si>
    <t>280-0005 мунштук внутр. N5А</t>
  </si>
  <si>
    <t>280-0006-00 мунштук наруж. N2П</t>
  </si>
  <si>
    <t>280-0007 мундштук наруж .N2А</t>
  </si>
  <si>
    <t>280-0090 ниппель</t>
  </si>
  <si>
    <t>280-0104-01 ниппель</t>
  </si>
  <si>
    <t>283-0005 прокладка</t>
  </si>
  <si>
    <t>283-1001 прокладка</t>
  </si>
  <si>
    <t>283-1012 манжета</t>
  </si>
  <si>
    <t>283-1019 манжета</t>
  </si>
  <si>
    <t>283-1020 прокладка</t>
  </si>
  <si>
    <t>283-1100 клапан шаровой</t>
  </si>
  <si>
    <t>283-2000 клапан курковой</t>
  </si>
  <si>
    <t>283-3000 удочка (КРОС-1 680001)</t>
  </si>
  <si>
    <t>283-3003 сопло</t>
  </si>
  <si>
    <t>283-3003-01 сопло</t>
  </si>
  <si>
    <t>296-0002 гайка сальника</t>
  </si>
  <si>
    <t>296-0003 маховичок</t>
  </si>
  <si>
    <t>296-0004 гайка маховичка</t>
  </si>
  <si>
    <t>296-0005 сальник</t>
  </si>
  <si>
    <t>296-0006 прокладка</t>
  </si>
  <si>
    <t>296-0007 прокладка</t>
  </si>
  <si>
    <t>296-0009 пружина</t>
  </si>
  <si>
    <t>296-2000 шпиндель</t>
  </si>
  <si>
    <t>2962-010001 маховичок</t>
  </si>
  <si>
    <t>2962-010003 втулка</t>
  </si>
  <si>
    <t>2962-010011 гайка</t>
  </si>
  <si>
    <t>2962-010108 штуцер</t>
  </si>
  <si>
    <t>2962-010109 штуцер</t>
  </si>
  <si>
    <t>2962-010400 шпиндель</t>
  </si>
  <si>
    <t>2962-010500 гильза в сборе №1</t>
  </si>
  <si>
    <t>2962-010500-01 гильза в сборе №2</t>
  </si>
  <si>
    <t>2962-010500-02 гильза в сборе №3</t>
  </si>
  <si>
    <t>2962-010500-03 гильза в сборе №4</t>
  </si>
  <si>
    <t>2962-010600-01 сопло в сборе №2</t>
  </si>
  <si>
    <t>2962-010600-02 сопло в сборе №3</t>
  </si>
  <si>
    <t>2962-010600-03 сопло в сборе №4</t>
  </si>
  <si>
    <t>2962-022002 прокладка</t>
  </si>
  <si>
    <t>2962-023006 прокладкаь (не вып.)</t>
  </si>
  <si>
    <t>2962-032000 узел подачи</t>
  </si>
  <si>
    <t>297-0002 маховичок</t>
  </si>
  <si>
    <t>297-0003 гайка</t>
  </si>
  <si>
    <t>297-0004 пружина</t>
  </si>
  <si>
    <t>297-0006 втулка</t>
  </si>
  <si>
    <t>297-1000 шпиндель</t>
  </si>
  <si>
    <t>299-0002 мембрана</t>
  </si>
  <si>
    <t xml:space="preserve">299-0300-16 узел редуцирующий (не вып.) </t>
  </si>
  <si>
    <t>299-0300-19 узел редуцирующий</t>
  </si>
  <si>
    <t>299-0400-10 узел седла</t>
  </si>
  <si>
    <t>299-0600 винт регулирующий</t>
  </si>
  <si>
    <t>320-0202 штуцер выходной</t>
  </si>
  <si>
    <t>320-0305 штуцер входной</t>
  </si>
  <si>
    <t>320-0800 клапан предохранительный</t>
  </si>
  <si>
    <t>320-0800-06 клапан предохранительный</t>
  </si>
  <si>
    <t>320-0800-09 клапан предохранительный</t>
  </si>
  <si>
    <t>320-0800-18 клапан предохранительный</t>
  </si>
  <si>
    <t>320-0802 контргайка</t>
  </si>
  <si>
    <t>322-1134 штуцер входной (ст., ц9.хр)</t>
  </si>
  <si>
    <t>323-0009 уплотнитель</t>
  </si>
  <si>
    <t>323-0010 прокладка</t>
  </si>
  <si>
    <t>323-0011 заглушка</t>
  </si>
  <si>
    <t>327-0001 гайка (хим. ник)</t>
  </si>
  <si>
    <t>327-0003-01 мундштук внутренний 1П</t>
  </si>
  <si>
    <t>327-0003-02 мундштук внутренний 2П</t>
  </si>
  <si>
    <t>327-0003-03 мундштук внутренний 3П</t>
  </si>
  <si>
    <t>327-0101 маховичок</t>
  </si>
  <si>
    <t>327-0101-01 маховичок</t>
  </si>
  <si>
    <t>327-0102 сальник</t>
  </si>
  <si>
    <t>327-0104 гайка сальника</t>
  </si>
  <si>
    <t>327-0200 ствол резака</t>
  </si>
  <si>
    <t>327-0300 шпиндель</t>
  </si>
  <si>
    <t>327-0400 шпиндель</t>
  </si>
  <si>
    <t>327-0500 наконечник</t>
  </si>
  <si>
    <t>327-0501-01 головка резака</t>
  </si>
  <si>
    <t>332-0011 фильтр войлочный</t>
  </si>
  <si>
    <t>332-0018 кольцо</t>
  </si>
  <si>
    <t>332-0100-04 шпиндель</t>
  </si>
  <si>
    <t>334-0004 мундштук внут. №5П</t>
  </si>
  <si>
    <t>334-0100 наконечник</t>
  </si>
  <si>
    <t>337-1500 крышка генератора</t>
  </si>
  <si>
    <t>337-6000-01 тройник</t>
  </si>
  <si>
    <t>373-0001 гайка</t>
  </si>
  <si>
    <t>373-0003 мундштук наруж. №3П</t>
  </si>
  <si>
    <t>373-0004 инжектор "П"</t>
  </si>
  <si>
    <t>373-0006 мундштук внут. №6П</t>
  </si>
  <si>
    <t>373-0300 наконечник</t>
  </si>
  <si>
    <t>375-0002 гайка мембраны</t>
  </si>
  <si>
    <t>375-0003-02 шпиндель</t>
  </si>
  <si>
    <t>375-0004 подпятник</t>
  </si>
  <si>
    <t>375-0006 мембрана нажимная</t>
  </si>
  <si>
    <t>375-0006-01 мембрана нажимная</t>
  </si>
  <si>
    <t>375-0007 пружина</t>
  </si>
  <si>
    <t>375-0008 заглушка</t>
  </si>
  <si>
    <t>375-0009 прокладка</t>
  </si>
  <si>
    <t>375-0014 заглушка</t>
  </si>
  <si>
    <t>375-0016 маховичок</t>
  </si>
  <si>
    <t>375-0100 клапан</t>
  </si>
  <si>
    <t>379-0002 маховичок</t>
  </si>
  <si>
    <t>379-0003 заглушка транспортная</t>
  </si>
  <si>
    <t>379-0007 муфта</t>
  </si>
  <si>
    <t>379-0008 пружина коническая</t>
  </si>
  <si>
    <t>379-0011 гайка сальника</t>
  </si>
  <si>
    <t>379-0012-01-99 кольцо сальниковое</t>
  </si>
  <si>
    <t>379-0014 шпиндель</t>
  </si>
  <si>
    <t>379-0020 прокладка маховичка</t>
  </si>
  <si>
    <t>379-0022-99 кольцо защитное</t>
  </si>
  <si>
    <t>379-0200 клапан</t>
  </si>
  <si>
    <t>390-0002-02 мембрана</t>
  </si>
  <si>
    <t>390-0202 штуцер выходной</t>
  </si>
  <si>
    <t>390-0300-10 узел редуцирующий</t>
  </si>
  <si>
    <t>390-0300-16 узел редуцирующий</t>
  </si>
  <si>
    <t>390-0300-19 узел редуцирующий</t>
  </si>
  <si>
    <t>390-0302 элемент фильтрующий</t>
  </si>
  <si>
    <t>390-0600 винт регулирующий</t>
  </si>
  <si>
    <t>390-1000 клапан редуцирующий</t>
  </si>
  <si>
    <t>390-1000-01 клапан редуцирующий</t>
  </si>
  <si>
    <t>390-1100 толкатель в сборе</t>
  </si>
  <si>
    <t>390-1100-01 толкатель в сборе</t>
  </si>
  <si>
    <t xml:space="preserve">390-2000 фильтр входной к газовым редукторам G 3/4 </t>
  </si>
  <si>
    <t>392-0500 клапан редуцирующий</t>
  </si>
  <si>
    <t>394-0800 клапан</t>
  </si>
  <si>
    <t>399-0100 клапан нагнетающий</t>
  </si>
  <si>
    <t>399-0700 клапан нагнетательный низкого давления</t>
  </si>
  <si>
    <t>407-0002 муфта</t>
  </si>
  <si>
    <t>407-0100 клапан</t>
  </si>
  <si>
    <t>434-0002 маховичок</t>
  </si>
  <si>
    <t>434-0006 заглушка</t>
  </si>
  <si>
    <t>440-0100 клапан</t>
  </si>
  <si>
    <t>535-0001 мундштук наружный №1П</t>
  </si>
  <si>
    <t>54-0301-01 гайка накидная</t>
  </si>
  <si>
    <t>67-0202 гайка накидная (левая)</t>
  </si>
  <si>
    <t>67-0202-03 гайка накидная (правая)</t>
  </si>
  <si>
    <t>68-0001-02 винт хомута</t>
  </si>
  <si>
    <t>68-0201 штуцер входной</t>
  </si>
  <si>
    <t>68-0600 узел хомута</t>
  </si>
  <si>
    <t>89-0517 ниппель</t>
  </si>
  <si>
    <t>КС 7141.160 клапан</t>
  </si>
  <si>
    <t>КС 7141.192 шток</t>
  </si>
  <si>
    <t>КС 7141.193 шпиндель</t>
  </si>
  <si>
    <t xml:space="preserve">КС 7141.194-00 штуцер </t>
  </si>
  <si>
    <t>КС 7141.195 крышка</t>
  </si>
  <si>
    <t>КС 7141.197 втулка сальника</t>
  </si>
  <si>
    <t>КС 7141.198 кольцо</t>
  </si>
  <si>
    <t>КС 7141.199 сальник</t>
  </si>
  <si>
    <t>КС 7141.203 маховичок</t>
  </si>
  <si>
    <t>КС 7141.211 прокладка</t>
  </si>
  <si>
    <t xml:space="preserve">КС 7141.218 гайка </t>
  </si>
  <si>
    <t>КС 7142.213 кольцо</t>
  </si>
  <si>
    <t>КС 7142.214 кольцо</t>
  </si>
  <si>
    <t>КС 7143.211 прокладка</t>
  </si>
  <si>
    <t xml:space="preserve">Вентиль кислородный ВК-94-01     </t>
  </si>
  <si>
    <t>Рукав красный 6,3 мм 1 кл</t>
  </si>
  <si>
    <t>296-1000-98 клапан</t>
  </si>
  <si>
    <t>Рукав черный бензостойкий 6,3 мм 2 кл</t>
  </si>
  <si>
    <t>Рукав красный 9,0 мм 1 кл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</si>
</sst>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;[Red]\-0"/>
    <numFmt numFmtId="172" formatCode="0.00&quot; руб.&quot;"/>
    <numFmt numFmtId="173" formatCode="#,##0.00&quot; руб.&quot;"/>
    <numFmt numFmtId="174" formatCode="000000;[Red]\-00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u val="single"/>
      <sz val="7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i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7"/>
      <color rgb="FF000000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Times New Roman"/>
      <family val="1"/>
    </font>
    <font>
      <b/>
      <i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>
      <alignment horizontal="left" vertical="top"/>
      <protection/>
    </xf>
    <xf numFmtId="0" fontId="47" fillId="0" borderId="0">
      <alignment horizontal="center" vertical="top"/>
      <protection/>
    </xf>
    <xf numFmtId="0" fontId="48" fillId="0" borderId="0">
      <alignment horizontal="center" vertical="center"/>
      <protection/>
    </xf>
    <xf numFmtId="0" fontId="48" fillId="0" borderId="0">
      <alignment horizontal="center" vertical="center"/>
      <protection/>
    </xf>
    <xf numFmtId="0" fontId="49" fillId="0" borderId="0">
      <alignment horizontal="center" vertical="center"/>
      <protection/>
    </xf>
    <xf numFmtId="0" fontId="50" fillId="0" borderId="0">
      <alignment horizontal="left" vertical="top"/>
      <protection/>
    </xf>
    <xf numFmtId="0" fontId="51" fillId="0" borderId="0">
      <alignment horizontal="left" vertical="top"/>
      <protection/>
    </xf>
    <xf numFmtId="0" fontId="52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3" fillId="0" borderId="0">
      <alignment horizontal="center" vertical="center"/>
      <protection/>
    </xf>
    <xf numFmtId="0" fontId="54" fillId="20" borderId="0">
      <alignment horizontal="left" vertical="center"/>
      <protection/>
    </xf>
    <xf numFmtId="0" fontId="48" fillId="0" borderId="0">
      <alignment horizontal="left" vertical="center"/>
      <protection/>
    </xf>
    <xf numFmtId="0" fontId="55" fillId="0" borderId="0">
      <alignment horizontal="right" vertical="center"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28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9" borderId="7" applyNumberFormat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11" fillId="0" borderId="0">
      <alignment/>
      <protection/>
    </xf>
    <xf numFmtId="0" fontId="67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3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35" borderId="0" xfId="0" applyNumberFormat="1" applyFont="1" applyFill="1" applyBorder="1" applyAlignment="1" applyProtection="1">
      <alignment horizontal="center" vertical="center" wrapText="1"/>
      <protection/>
    </xf>
    <xf numFmtId="4" fontId="9" fillId="35" borderId="0" xfId="0" applyNumberFormat="1" applyFont="1" applyFill="1" applyBorder="1" applyAlignment="1" applyProtection="1">
      <alignment horizontal="right" vertical="center" wrapText="1"/>
      <protection/>
    </xf>
    <xf numFmtId="0" fontId="9" fillId="35" borderId="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NumberFormat="1" applyFont="1" applyFill="1" applyBorder="1" applyAlignment="1" applyProtection="1">
      <alignment horizontal="left" vertical="center" wrapText="1"/>
      <protection/>
    </xf>
    <xf numFmtId="0" fontId="44" fillId="0" borderId="10" xfId="0" applyFont="1" applyBorder="1" applyAlignment="1">
      <alignment/>
    </xf>
    <xf numFmtId="0" fontId="6" fillId="35" borderId="10" xfId="0" applyNumberFormat="1" applyFont="1" applyFill="1" applyBorder="1" applyAlignment="1" applyProtection="1">
      <alignment horizontal="left" vertical="center" wrapText="1"/>
      <protection/>
    </xf>
    <xf numFmtId="0" fontId="44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2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>
      <alignment/>
    </xf>
    <xf numFmtId="4" fontId="44" fillId="0" borderId="10" xfId="0" applyNumberFormat="1" applyFont="1" applyFill="1" applyBorder="1" applyAlignment="1">
      <alignment/>
    </xf>
    <xf numFmtId="171" fontId="8" fillId="36" borderId="10" xfId="66" applyNumberFormat="1" applyFont="1" applyFill="1" applyBorder="1" applyAlignment="1">
      <alignment horizontal="center" vertical="top" wrapText="1"/>
      <protection/>
    </xf>
    <xf numFmtId="0" fontId="8" fillId="36" borderId="10" xfId="66" applyNumberFormat="1" applyFont="1" applyFill="1" applyBorder="1" applyAlignment="1">
      <alignment vertical="top" wrapText="1"/>
      <protection/>
    </xf>
    <xf numFmtId="4" fontId="9" fillId="36" borderId="10" xfId="66" applyNumberFormat="1" applyFont="1" applyFill="1" applyBorder="1" applyAlignment="1">
      <alignment horizontal="right" vertical="top" wrapText="1"/>
      <protection/>
    </xf>
    <xf numFmtId="0" fontId="8" fillId="0" borderId="10" xfId="0" applyFont="1" applyBorder="1" applyAlignment="1">
      <alignment horizontal="center"/>
    </xf>
    <xf numFmtId="2" fontId="9" fillId="35" borderId="10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4" fontId="9" fillId="0" borderId="11" xfId="0" applyNumberFormat="1" applyFont="1" applyFill="1" applyBorder="1" applyAlignment="1" applyProtection="1">
      <alignment horizontal="right" vertical="center" wrapText="1"/>
      <protection/>
    </xf>
    <xf numFmtId="2" fontId="9" fillId="0" borderId="11" xfId="0" applyNumberFormat="1" applyFont="1" applyFill="1" applyBorder="1" applyAlignment="1" applyProtection="1">
      <alignment horizontal="right" vertical="center" wrapText="1"/>
      <protection/>
    </xf>
    <xf numFmtId="4" fontId="9" fillId="36" borderId="11" xfId="66" applyNumberFormat="1" applyFont="1" applyFill="1" applyBorder="1" applyAlignment="1">
      <alignment horizontal="right" vertical="top" wrapText="1"/>
      <protection/>
    </xf>
    <xf numFmtId="0" fontId="12" fillId="34" borderId="10" xfId="0" applyNumberFormat="1" applyFont="1" applyFill="1" applyBorder="1" applyAlignment="1" applyProtection="1">
      <alignment horizontal="left" vertical="center" wrapText="1"/>
      <protection/>
    </xf>
    <xf numFmtId="0" fontId="73" fillId="0" borderId="0" xfId="0" applyFont="1" applyAlignment="1">
      <alignment/>
    </xf>
    <xf numFmtId="0" fontId="6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/>
    </xf>
    <xf numFmtId="1" fontId="73" fillId="0" borderId="10" xfId="0" applyNumberFormat="1" applyFont="1" applyBorder="1" applyAlignment="1">
      <alignment horizontal="center"/>
    </xf>
    <xf numFmtId="0" fontId="73" fillId="0" borderId="10" xfId="0" applyNumberFormat="1" applyFont="1" applyBorder="1" applyAlignment="1">
      <alignment horizontal="left" wrapText="1"/>
    </xf>
    <xf numFmtId="0" fontId="73" fillId="0" borderId="10" xfId="0" applyNumberFormat="1" applyFont="1" applyBorder="1" applyAlignment="1">
      <alignment horizontal="center"/>
    </xf>
    <xf numFmtId="2" fontId="73" fillId="0" borderId="10" xfId="0" applyNumberFormat="1" applyFont="1" applyBorder="1" applyAlignment="1">
      <alignment horizontal="right"/>
    </xf>
    <xf numFmtId="4" fontId="73" fillId="0" borderId="10" xfId="0" applyNumberFormat="1" applyFont="1" applyBorder="1" applyAlignment="1">
      <alignment horizontal="right"/>
    </xf>
    <xf numFmtId="4" fontId="9" fillId="0" borderId="12" xfId="0" applyNumberFormat="1" applyFont="1" applyFill="1" applyBorder="1" applyAlignment="1">
      <alignment horizontal="right" vertical="top" wrapText="1"/>
    </xf>
    <xf numFmtId="4" fontId="9" fillId="0" borderId="13" xfId="0" applyNumberFormat="1" applyFont="1" applyFill="1" applyBorder="1" applyAlignment="1">
      <alignment horizontal="right" vertical="top" wrapText="1"/>
    </xf>
    <xf numFmtId="4" fontId="9" fillId="0" borderId="0" xfId="0" applyNumberFormat="1" applyFont="1" applyAlignment="1">
      <alignment/>
    </xf>
    <xf numFmtId="4" fontId="8" fillId="0" borderId="10" xfId="0" applyNumberFormat="1" applyFont="1" applyBorder="1" applyAlignment="1">
      <alignment horizontal="center" wrapText="1" shrinkToFit="1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Border="1" applyAlignment="1">
      <alignment/>
    </xf>
    <xf numFmtId="0" fontId="7" fillId="20" borderId="14" xfId="0" applyNumberFormat="1" applyFont="1" applyFill="1" applyBorder="1" applyAlignment="1" applyProtection="1">
      <alignment horizontal="center" vertical="center" wrapText="1"/>
      <protection/>
    </xf>
    <xf numFmtId="0" fontId="7" fillId="20" borderId="0" xfId="0" applyNumberFormat="1" applyFont="1" applyFill="1" applyBorder="1" applyAlignment="1" applyProtection="1">
      <alignment horizontal="center" vertical="center" wrapText="1"/>
      <protection/>
    </xf>
    <xf numFmtId="0" fontId="7" fillId="20" borderId="15" xfId="0" applyNumberFormat="1" applyFont="1" applyFill="1" applyBorder="1" applyAlignment="1" applyProtection="1">
      <alignment horizontal="center" vertical="center" wrapText="1"/>
      <protection/>
    </xf>
    <xf numFmtId="0" fontId="7" fillId="20" borderId="16" xfId="0" applyNumberFormat="1" applyFont="1" applyFill="1" applyBorder="1" applyAlignment="1" applyProtection="1">
      <alignment horizontal="center" vertical="center" wrapText="1"/>
      <protection/>
    </xf>
    <xf numFmtId="0" fontId="7" fillId="20" borderId="17" xfId="0" applyNumberFormat="1" applyFont="1" applyFill="1" applyBorder="1" applyAlignment="1" applyProtection="1">
      <alignment horizontal="center" vertical="center" wrapText="1"/>
      <protection/>
    </xf>
    <xf numFmtId="0" fontId="7" fillId="20" borderId="18" xfId="0" applyNumberFormat="1" applyFont="1" applyFill="1" applyBorder="1" applyAlignment="1" applyProtection="1">
      <alignment horizontal="center" vertical="center" wrapText="1"/>
      <protection/>
    </xf>
    <xf numFmtId="0" fontId="7" fillId="20" borderId="11" xfId="0" applyNumberFormat="1" applyFont="1" applyFill="1" applyBorder="1" applyAlignment="1" applyProtection="1">
      <alignment horizontal="center" vertical="center" wrapText="1"/>
      <protection/>
    </xf>
    <xf numFmtId="0" fontId="7" fillId="20" borderId="19" xfId="0" applyNumberFormat="1" applyFont="1" applyFill="1" applyBorder="1" applyAlignment="1" applyProtection="1">
      <alignment horizontal="center" vertical="center" wrapText="1"/>
      <protection/>
    </xf>
    <xf numFmtId="0" fontId="7" fillId="20" borderId="20" xfId="0" applyNumberFormat="1" applyFont="1" applyFill="1" applyBorder="1" applyAlignment="1" applyProtection="1">
      <alignment horizontal="center" vertical="center" wrapText="1"/>
      <protection/>
    </xf>
    <xf numFmtId="0" fontId="7" fillId="20" borderId="21" xfId="0" applyNumberFormat="1" applyFont="1" applyFill="1" applyBorder="1" applyAlignment="1" applyProtection="1">
      <alignment horizontal="center" vertical="center" wrapText="1"/>
      <protection/>
    </xf>
    <xf numFmtId="0" fontId="7" fillId="20" borderId="22" xfId="0" applyNumberFormat="1" applyFont="1" applyFill="1" applyBorder="1" applyAlignment="1" applyProtection="1">
      <alignment horizontal="center" vertical="center" wrapText="1"/>
      <protection/>
    </xf>
    <xf numFmtId="0" fontId="7" fillId="20" borderId="23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34" borderId="0" xfId="0" applyNumberFormat="1" applyFont="1" applyFill="1" applyBorder="1" applyAlignment="1" applyProtection="1">
      <alignment horizontal="center" vertical="center" wrapText="1"/>
      <protection/>
    </xf>
    <xf numFmtId="0" fontId="2" fillId="34" borderId="0" xfId="0" applyNumberFormat="1" applyFont="1" applyFill="1" applyBorder="1" applyAlignment="1" applyProtection="1">
      <alignment horizontal="center" vertical="top" wrapText="1"/>
      <protection/>
    </xf>
    <xf numFmtId="14" fontId="2" fillId="34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0" xfId="0" applyNumberFormat="1" applyFont="1" applyFill="1" applyBorder="1" applyAlignment="1" applyProtection="1">
      <alignment horizontal="left" vertical="top" wrapText="1"/>
      <protection/>
    </xf>
    <xf numFmtId="0" fontId="5" fillId="34" borderId="0" xfId="0" applyNumberFormat="1" applyFont="1" applyFill="1" applyBorder="1" applyAlignment="1" applyProtection="1">
      <alignment horizontal="left" vertical="top" wrapText="1"/>
      <protection/>
    </xf>
    <xf numFmtId="0" fontId="14" fillId="34" borderId="11" xfId="0" applyNumberFormat="1" applyFont="1" applyFill="1" applyBorder="1" applyAlignment="1" applyProtection="1">
      <alignment horizontal="center" vertical="center" wrapText="1"/>
      <protection/>
    </xf>
    <xf numFmtId="0" fontId="14" fillId="34" borderId="19" xfId="0" applyNumberFormat="1" applyFont="1" applyFill="1" applyBorder="1" applyAlignment="1" applyProtection="1">
      <alignment horizontal="center" vertical="center" wrapText="1"/>
      <protection/>
    </xf>
    <xf numFmtId="0" fontId="14" fillId="34" borderId="20" xfId="0" applyNumberFormat="1" applyFont="1" applyFill="1" applyBorder="1" applyAlignment="1" applyProtection="1">
      <alignment horizontal="center" vertical="center" wrapText="1"/>
      <protection/>
    </xf>
    <xf numFmtId="0" fontId="7" fillId="37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_TDSheet (2)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0"/>
  <sheetViews>
    <sheetView tabSelected="1" zoomScale="177" zoomScaleNormal="177" workbookViewId="0" topLeftCell="A4">
      <selection activeCell="B15" sqref="B15"/>
    </sheetView>
  </sheetViews>
  <sheetFormatPr defaultColWidth="8.8515625" defaultRowHeight="15"/>
  <cols>
    <col min="1" max="1" width="5.28125" style="1" customWidth="1"/>
    <col min="2" max="2" width="49.28125" style="1" customWidth="1"/>
    <col min="3" max="3" width="3.57421875" style="1" customWidth="1"/>
    <col min="4" max="4" width="6.8515625" style="14" customWidth="1"/>
    <col min="5" max="5" width="7.7109375" style="14" customWidth="1"/>
    <col min="6" max="6" width="8.28125" style="41" customWidth="1"/>
    <col min="7" max="16384" width="8.8515625" style="1" customWidth="1"/>
  </cols>
  <sheetData>
    <row r="1" spans="1:5" ht="2.25" customHeight="1">
      <c r="A1" s="61" t="s">
        <v>0</v>
      </c>
      <c r="B1" s="61"/>
      <c r="C1" s="61"/>
      <c r="D1" s="61"/>
      <c r="E1" s="61"/>
    </row>
    <row r="2" spans="1:5" ht="11.25" customHeight="1">
      <c r="A2" s="62">
        <v>42529</v>
      </c>
      <c r="B2" s="61"/>
      <c r="C2" s="61"/>
      <c r="D2" s="61"/>
      <c r="E2" s="61"/>
    </row>
    <row r="3" spans="1:5" ht="21" customHeight="1">
      <c r="A3" s="63" t="s">
        <v>1</v>
      </c>
      <c r="B3" s="63"/>
      <c r="C3" s="63"/>
      <c r="D3" s="63"/>
      <c r="E3" s="63"/>
    </row>
    <row r="4" spans="1:5" ht="15" customHeight="1">
      <c r="A4" s="64" t="s">
        <v>149</v>
      </c>
      <c r="B4" s="64"/>
      <c r="C4" s="64"/>
      <c r="D4" s="64"/>
      <c r="E4" s="64"/>
    </row>
    <row r="5" spans="1:2" ht="17.25" customHeight="1">
      <c r="A5" s="65" t="s">
        <v>2</v>
      </c>
      <c r="B5" s="65"/>
    </row>
    <row r="6" spans="1:5" ht="33" customHeight="1">
      <c r="A6" s="65"/>
      <c r="B6" s="65"/>
      <c r="C6" s="66" t="s">
        <v>213</v>
      </c>
      <c r="D6" s="67"/>
      <c r="E6" s="68"/>
    </row>
    <row r="7" spans="1:5" ht="34.5" customHeight="1">
      <c r="A7" s="65"/>
      <c r="B7" s="65"/>
      <c r="C7" s="2"/>
      <c r="D7" s="15"/>
      <c r="E7" s="15"/>
    </row>
    <row r="8" ht="2.25" customHeight="1" hidden="1"/>
    <row r="9" spans="1:6" ht="24" customHeight="1">
      <c r="A9" s="57" t="s">
        <v>3</v>
      </c>
      <c r="B9" s="57" t="s">
        <v>4</v>
      </c>
      <c r="C9" s="57" t="s">
        <v>191</v>
      </c>
      <c r="D9" s="58" t="s">
        <v>190</v>
      </c>
      <c r="E9" s="59"/>
      <c r="F9" s="42" t="s">
        <v>212</v>
      </c>
    </row>
    <row r="10" spans="1:6" ht="9" customHeight="1">
      <c r="A10" s="57"/>
      <c r="B10" s="57"/>
      <c r="C10" s="57"/>
      <c r="D10" s="4" t="s">
        <v>5</v>
      </c>
      <c r="E10" s="25" t="s">
        <v>6</v>
      </c>
      <c r="F10" s="43" t="s">
        <v>6</v>
      </c>
    </row>
    <row r="11" spans="1:6" ht="10.5" customHeight="1">
      <c r="A11" s="69" t="s">
        <v>7</v>
      </c>
      <c r="B11" s="70"/>
      <c r="C11" s="70"/>
      <c r="D11" s="70"/>
      <c r="E11" s="70"/>
      <c r="F11" s="71"/>
    </row>
    <row r="12" spans="1:6" ht="12" customHeight="1">
      <c r="A12" s="3">
        <v>4431</v>
      </c>
      <c r="B12" s="9" t="s">
        <v>197</v>
      </c>
      <c r="C12" s="3" t="s">
        <v>8</v>
      </c>
      <c r="D12" s="16">
        <v>258</v>
      </c>
      <c r="E12" s="26">
        <f aca="true" t="shared" si="0" ref="E12:E39">D12*1.18</f>
        <v>304.44</v>
      </c>
      <c r="F12" s="44">
        <f>E12*1.05</f>
        <v>319.66200000000003</v>
      </c>
    </row>
    <row r="13" spans="1:6" ht="12" customHeight="1">
      <c r="A13" s="3">
        <v>4451</v>
      </c>
      <c r="B13" s="9" t="s">
        <v>198</v>
      </c>
      <c r="C13" s="3" t="s">
        <v>8</v>
      </c>
      <c r="D13" s="16">
        <v>329</v>
      </c>
      <c r="E13" s="26">
        <f t="shared" si="0"/>
        <v>388.21999999999997</v>
      </c>
      <c r="F13" s="44">
        <f aca="true" t="shared" si="1" ref="F13:F75">E13*1.05</f>
        <v>407.631</v>
      </c>
    </row>
    <row r="14" spans="1:6" ht="9.75" customHeight="1">
      <c r="A14" s="3">
        <v>4801</v>
      </c>
      <c r="B14" s="9" t="s">
        <v>199</v>
      </c>
      <c r="C14" s="3" t="s">
        <v>8</v>
      </c>
      <c r="D14" s="16">
        <v>171</v>
      </c>
      <c r="E14" s="26">
        <f t="shared" si="0"/>
        <v>201.78</v>
      </c>
      <c r="F14" s="44">
        <f t="shared" si="1"/>
        <v>211.869</v>
      </c>
    </row>
    <row r="15" spans="1:6" ht="9.75" customHeight="1">
      <c r="A15" s="3">
        <v>5501</v>
      </c>
      <c r="B15" s="9" t="s">
        <v>480</v>
      </c>
      <c r="C15" s="3" t="s">
        <v>8</v>
      </c>
      <c r="D15" s="16">
        <v>396</v>
      </c>
      <c r="E15" s="26">
        <f t="shared" si="0"/>
        <v>467.28</v>
      </c>
      <c r="F15" s="44">
        <f t="shared" si="1"/>
        <v>490.644</v>
      </c>
    </row>
    <row r="16" spans="1:6" ht="9.75" customHeight="1">
      <c r="A16" s="3">
        <v>5551</v>
      </c>
      <c r="B16" s="9" t="s">
        <v>208</v>
      </c>
      <c r="C16" s="3" t="s">
        <v>8</v>
      </c>
      <c r="D16" s="16">
        <v>432</v>
      </c>
      <c r="E16" s="26">
        <f t="shared" si="0"/>
        <v>509.76</v>
      </c>
      <c r="F16" s="44">
        <f t="shared" si="1"/>
        <v>535.248</v>
      </c>
    </row>
    <row r="17" spans="1:6" ht="9.75" customHeight="1">
      <c r="A17" s="3">
        <v>5911</v>
      </c>
      <c r="B17" s="9" t="s">
        <v>210</v>
      </c>
      <c r="C17" s="3" t="s">
        <v>8</v>
      </c>
      <c r="D17" s="16">
        <v>432</v>
      </c>
      <c r="E17" s="26">
        <f t="shared" si="0"/>
        <v>509.76</v>
      </c>
      <c r="F17" s="44">
        <f t="shared" si="1"/>
        <v>535.248</v>
      </c>
    </row>
    <row r="18" spans="1:6" ht="9.75" customHeight="1">
      <c r="A18" s="3">
        <v>5781</v>
      </c>
      <c r="B18" s="9" t="s">
        <v>209</v>
      </c>
      <c r="C18" s="3" t="s">
        <v>8</v>
      </c>
      <c r="D18" s="16">
        <v>432</v>
      </c>
      <c r="E18" s="26">
        <f t="shared" si="0"/>
        <v>509.76</v>
      </c>
      <c r="F18" s="44">
        <f t="shared" si="1"/>
        <v>535.248</v>
      </c>
    </row>
    <row r="19" spans="1:6" ht="9.75" customHeight="1">
      <c r="A19" s="3">
        <v>3041</v>
      </c>
      <c r="B19" s="29" t="s">
        <v>192</v>
      </c>
      <c r="C19" s="3" t="s">
        <v>8</v>
      </c>
      <c r="D19" s="16">
        <v>900</v>
      </c>
      <c r="E19" s="26">
        <f t="shared" si="0"/>
        <v>1062</v>
      </c>
      <c r="F19" s="44">
        <f t="shared" si="1"/>
        <v>1115.1000000000001</v>
      </c>
    </row>
    <row r="20" spans="1:6" ht="9.75" customHeight="1">
      <c r="A20" s="3">
        <v>3381</v>
      </c>
      <c r="B20" s="9" t="s">
        <v>9</v>
      </c>
      <c r="C20" s="3" t="s">
        <v>8</v>
      </c>
      <c r="D20" s="16">
        <v>480</v>
      </c>
      <c r="E20" s="26">
        <f t="shared" si="0"/>
        <v>566.4</v>
      </c>
      <c r="F20" s="44">
        <f t="shared" si="1"/>
        <v>594.72</v>
      </c>
    </row>
    <row r="21" spans="1:6" ht="9.75" customHeight="1">
      <c r="A21" s="3">
        <v>5701</v>
      </c>
      <c r="B21" s="9" t="s">
        <v>200</v>
      </c>
      <c r="C21" s="3" t="s">
        <v>8</v>
      </c>
      <c r="D21" s="16">
        <v>587</v>
      </c>
      <c r="E21" s="26">
        <f t="shared" si="0"/>
        <v>692.66</v>
      </c>
      <c r="F21" s="44">
        <f t="shared" si="1"/>
        <v>727.293</v>
      </c>
    </row>
    <row r="22" spans="1:6" ht="9.75" customHeight="1">
      <c r="A22" s="3">
        <v>3531</v>
      </c>
      <c r="B22" s="9" t="s">
        <v>12</v>
      </c>
      <c r="C22" s="3" t="s">
        <v>8</v>
      </c>
      <c r="D22" s="16">
        <v>943</v>
      </c>
      <c r="E22" s="26">
        <f t="shared" si="0"/>
        <v>1112.74</v>
      </c>
      <c r="F22" s="44">
        <f t="shared" si="1"/>
        <v>1168.377</v>
      </c>
    </row>
    <row r="23" spans="1:6" ht="9.75" customHeight="1">
      <c r="A23" s="3">
        <v>3541</v>
      </c>
      <c r="B23" s="9" t="s">
        <v>11</v>
      </c>
      <c r="C23" s="3" t="s">
        <v>8</v>
      </c>
      <c r="D23" s="16">
        <v>862</v>
      </c>
      <c r="E23" s="26">
        <f t="shared" si="0"/>
        <v>1017.16</v>
      </c>
      <c r="F23" s="44">
        <f t="shared" si="1"/>
        <v>1068.018</v>
      </c>
    </row>
    <row r="24" spans="1:6" ht="9.75" customHeight="1">
      <c r="A24" s="3">
        <v>3211</v>
      </c>
      <c r="B24" s="9" t="s">
        <v>10</v>
      </c>
      <c r="C24" s="3" t="s">
        <v>8</v>
      </c>
      <c r="D24" s="16">
        <v>735</v>
      </c>
      <c r="E24" s="26">
        <f t="shared" si="0"/>
        <v>867.3</v>
      </c>
      <c r="F24" s="44">
        <f t="shared" si="1"/>
        <v>910.665</v>
      </c>
    </row>
    <row r="25" spans="1:6" ht="9.75" customHeight="1">
      <c r="A25" s="3">
        <v>170991</v>
      </c>
      <c r="B25" s="9" t="s">
        <v>201</v>
      </c>
      <c r="C25" s="3" t="s">
        <v>8</v>
      </c>
      <c r="D25" s="16">
        <v>410</v>
      </c>
      <c r="E25" s="26">
        <f t="shared" si="0"/>
        <v>483.79999999999995</v>
      </c>
      <c r="F25" s="44">
        <f t="shared" si="1"/>
        <v>507.98999999999995</v>
      </c>
    </row>
    <row r="26" spans="1:6" ht="9.75" customHeight="1">
      <c r="A26" s="3">
        <v>170981</v>
      </c>
      <c r="B26" s="9" t="s">
        <v>202</v>
      </c>
      <c r="C26" s="3" t="s">
        <v>8</v>
      </c>
      <c r="D26" s="16">
        <v>435</v>
      </c>
      <c r="E26" s="26">
        <f t="shared" si="0"/>
        <v>513.3</v>
      </c>
      <c r="F26" s="44">
        <f t="shared" si="1"/>
        <v>538.965</v>
      </c>
    </row>
    <row r="27" spans="1:6" ht="9.75" customHeight="1">
      <c r="A27" s="3">
        <v>11411</v>
      </c>
      <c r="B27" s="9" t="s">
        <v>203</v>
      </c>
      <c r="C27" s="3" t="s">
        <v>8</v>
      </c>
      <c r="D27" s="16">
        <v>629</v>
      </c>
      <c r="E27" s="26">
        <f t="shared" si="0"/>
        <v>742.2199999999999</v>
      </c>
      <c r="F27" s="44">
        <f t="shared" si="1"/>
        <v>779.3309999999999</v>
      </c>
    </row>
    <row r="28" spans="1:6" ht="9.75" customHeight="1">
      <c r="A28" s="3">
        <v>11451</v>
      </c>
      <c r="B28" s="9" t="s">
        <v>204</v>
      </c>
      <c r="C28" s="3" t="s">
        <v>8</v>
      </c>
      <c r="D28" s="16">
        <v>560</v>
      </c>
      <c r="E28" s="26">
        <f t="shared" si="0"/>
        <v>660.8</v>
      </c>
      <c r="F28" s="44">
        <f t="shared" si="1"/>
        <v>693.84</v>
      </c>
    </row>
    <row r="29" spans="1:6" ht="9.75" customHeight="1">
      <c r="A29" s="3">
        <v>3701</v>
      </c>
      <c r="B29" s="9" t="s">
        <v>17</v>
      </c>
      <c r="C29" s="3" t="s">
        <v>8</v>
      </c>
      <c r="D29" s="16">
        <v>894</v>
      </c>
      <c r="E29" s="26">
        <f t="shared" si="0"/>
        <v>1054.9199999999998</v>
      </c>
      <c r="F29" s="44">
        <f t="shared" si="1"/>
        <v>1107.666</v>
      </c>
    </row>
    <row r="30" spans="1:6" ht="9.75" customHeight="1">
      <c r="A30" s="3">
        <v>3601</v>
      </c>
      <c r="B30" s="9" t="s">
        <v>13</v>
      </c>
      <c r="C30" s="3" t="s">
        <v>8</v>
      </c>
      <c r="D30" s="16">
        <v>1018</v>
      </c>
      <c r="E30" s="26">
        <f t="shared" si="0"/>
        <v>1201.24</v>
      </c>
      <c r="F30" s="44">
        <f t="shared" si="1"/>
        <v>1261.3020000000001</v>
      </c>
    </row>
    <row r="31" spans="1:6" ht="9.75" customHeight="1">
      <c r="A31" s="3">
        <v>3671</v>
      </c>
      <c r="B31" s="9" t="s">
        <v>14</v>
      </c>
      <c r="C31" s="3" t="s">
        <v>8</v>
      </c>
      <c r="D31" s="16">
        <v>970</v>
      </c>
      <c r="E31" s="26">
        <f t="shared" si="0"/>
        <v>1144.6</v>
      </c>
      <c r="F31" s="44">
        <f t="shared" si="1"/>
        <v>1201.83</v>
      </c>
    </row>
    <row r="32" spans="1:6" ht="9.75" customHeight="1">
      <c r="A32" s="3">
        <v>3941</v>
      </c>
      <c r="B32" s="9" t="s">
        <v>15</v>
      </c>
      <c r="C32" s="3" t="s">
        <v>8</v>
      </c>
      <c r="D32" s="16">
        <v>970</v>
      </c>
      <c r="E32" s="26">
        <f t="shared" si="0"/>
        <v>1144.6</v>
      </c>
      <c r="F32" s="44">
        <f t="shared" si="1"/>
        <v>1201.83</v>
      </c>
    </row>
    <row r="33" spans="1:6" ht="9.75" customHeight="1">
      <c r="A33" s="3">
        <v>3951</v>
      </c>
      <c r="B33" s="9" t="s">
        <v>16</v>
      </c>
      <c r="C33" s="3" t="s">
        <v>8</v>
      </c>
      <c r="D33" s="16">
        <v>1021</v>
      </c>
      <c r="E33" s="26">
        <f t="shared" si="0"/>
        <v>1204.78</v>
      </c>
      <c r="F33" s="44">
        <f t="shared" si="1"/>
        <v>1265.019</v>
      </c>
    </row>
    <row r="34" spans="1:6" ht="9.75" customHeight="1">
      <c r="A34" s="3">
        <v>3641</v>
      </c>
      <c r="B34" s="9" t="s">
        <v>144</v>
      </c>
      <c r="C34" s="3" t="s">
        <v>8</v>
      </c>
      <c r="D34" s="16">
        <v>883</v>
      </c>
      <c r="E34" s="26">
        <f t="shared" si="0"/>
        <v>1041.94</v>
      </c>
      <c r="F34" s="44">
        <f t="shared" si="1"/>
        <v>1094.037</v>
      </c>
    </row>
    <row r="35" spans="1:6" ht="9.75" customHeight="1">
      <c r="A35" s="3">
        <v>3171</v>
      </c>
      <c r="B35" s="9" t="s">
        <v>146</v>
      </c>
      <c r="C35" s="3" t="s">
        <v>8</v>
      </c>
      <c r="D35" s="16">
        <v>911</v>
      </c>
      <c r="E35" s="26">
        <f t="shared" si="0"/>
        <v>1074.98</v>
      </c>
      <c r="F35" s="44">
        <f t="shared" si="1"/>
        <v>1128.729</v>
      </c>
    </row>
    <row r="36" spans="1:6" ht="9.75" customHeight="1">
      <c r="A36" s="3">
        <v>3161</v>
      </c>
      <c r="B36" s="9" t="s">
        <v>145</v>
      </c>
      <c r="C36" s="3" t="s">
        <v>8</v>
      </c>
      <c r="D36" s="16">
        <v>868</v>
      </c>
      <c r="E36" s="26">
        <f t="shared" si="0"/>
        <v>1024.24</v>
      </c>
      <c r="F36" s="44">
        <f t="shared" si="1"/>
        <v>1075.452</v>
      </c>
    </row>
    <row r="37" spans="1:6" ht="9.75" customHeight="1">
      <c r="A37" s="3">
        <v>4201</v>
      </c>
      <c r="B37" s="9" t="s">
        <v>205</v>
      </c>
      <c r="C37" s="3" t="s">
        <v>8</v>
      </c>
      <c r="D37" s="16">
        <v>475</v>
      </c>
      <c r="E37" s="26">
        <f t="shared" si="0"/>
        <v>560.5</v>
      </c>
      <c r="F37" s="44">
        <f t="shared" si="1"/>
        <v>588.525</v>
      </c>
    </row>
    <row r="38" spans="1:6" ht="9.75" customHeight="1">
      <c r="A38" s="3">
        <v>4211</v>
      </c>
      <c r="B38" s="9" t="s">
        <v>206</v>
      </c>
      <c r="C38" s="3" t="s">
        <v>8</v>
      </c>
      <c r="D38" s="16">
        <v>515</v>
      </c>
      <c r="E38" s="26">
        <f t="shared" si="0"/>
        <v>607.6999999999999</v>
      </c>
      <c r="F38" s="44">
        <f t="shared" si="1"/>
        <v>638.0849999999999</v>
      </c>
    </row>
    <row r="39" spans="1:6" ht="9.75" customHeight="1">
      <c r="A39" s="3">
        <v>4251</v>
      </c>
      <c r="B39" s="9" t="s">
        <v>207</v>
      </c>
      <c r="C39" s="3" t="s">
        <v>8</v>
      </c>
      <c r="D39" s="16">
        <v>679</v>
      </c>
      <c r="E39" s="26">
        <f t="shared" si="0"/>
        <v>801.2199999999999</v>
      </c>
      <c r="F39" s="44">
        <f t="shared" si="1"/>
        <v>841.281</v>
      </c>
    </row>
    <row r="40" spans="1:6" ht="10.5" customHeight="1">
      <c r="A40" s="51" t="s">
        <v>18</v>
      </c>
      <c r="B40" s="52"/>
      <c r="C40" s="52"/>
      <c r="D40" s="52"/>
      <c r="E40" s="52"/>
      <c r="F40" s="53"/>
    </row>
    <row r="41" spans="1:6" ht="10.5" customHeight="1">
      <c r="A41" s="3">
        <v>180111</v>
      </c>
      <c r="B41" s="9" t="s">
        <v>147</v>
      </c>
      <c r="C41" s="3" t="s">
        <v>8</v>
      </c>
      <c r="D41" s="24">
        <v>491</v>
      </c>
      <c r="E41" s="26">
        <f>D41*1.18</f>
        <v>579.38</v>
      </c>
      <c r="F41" s="44">
        <f t="shared" si="1"/>
        <v>608.349</v>
      </c>
    </row>
    <row r="42" spans="1:6" ht="10.5" customHeight="1">
      <c r="A42" s="3">
        <v>180211</v>
      </c>
      <c r="B42" s="9" t="s">
        <v>148</v>
      </c>
      <c r="C42" s="3" t="s">
        <v>8</v>
      </c>
      <c r="D42" s="24">
        <v>491</v>
      </c>
      <c r="E42" s="26">
        <f>D42*1.18</f>
        <v>579.38</v>
      </c>
      <c r="F42" s="44">
        <f t="shared" si="1"/>
        <v>608.349</v>
      </c>
    </row>
    <row r="43" spans="1:6" ht="9.75" customHeight="1">
      <c r="A43" s="3">
        <v>180221</v>
      </c>
      <c r="B43" s="9" t="s">
        <v>19</v>
      </c>
      <c r="C43" s="3" t="s">
        <v>8</v>
      </c>
      <c r="D43" s="16">
        <v>938</v>
      </c>
      <c r="E43" s="26">
        <f>D43*1.18</f>
        <v>1106.84</v>
      </c>
      <c r="F43" s="44">
        <f t="shared" si="1"/>
        <v>1162.182</v>
      </c>
    </row>
    <row r="44" spans="1:6" ht="10.5" customHeight="1">
      <c r="A44" s="51" t="s">
        <v>20</v>
      </c>
      <c r="B44" s="52"/>
      <c r="C44" s="52"/>
      <c r="D44" s="52"/>
      <c r="E44" s="52"/>
      <c r="F44" s="53"/>
    </row>
    <row r="45" spans="1:6" ht="10.5" customHeight="1">
      <c r="A45" s="3">
        <v>13071</v>
      </c>
      <c r="B45" s="9" t="s">
        <v>26</v>
      </c>
      <c r="C45" s="3" t="s">
        <v>8</v>
      </c>
      <c r="D45" s="17">
        <v>1484</v>
      </c>
      <c r="E45" s="27">
        <f aca="true" t="shared" si="2" ref="E45:E53">D45*1.18</f>
        <v>1751.12</v>
      </c>
      <c r="F45" s="44">
        <f t="shared" si="1"/>
        <v>1838.676</v>
      </c>
    </row>
    <row r="46" spans="1:6" ht="10.5" customHeight="1">
      <c r="A46" s="3">
        <v>13801</v>
      </c>
      <c r="B46" s="9" t="s">
        <v>130</v>
      </c>
      <c r="C46" s="3" t="s">
        <v>8</v>
      </c>
      <c r="D46" s="17">
        <v>1216</v>
      </c>
      <c r="E46" s="27">
        <f t="shared" si="2"/>
        <v>1434.8799999999999</v>
      </c>
      <c r="F46" s="44">
        <f t="shared" si="1"/>
        <v>1506.624</v>
      </c>
    </row>
    <row r="47" spans="1:6" ht="10.5" customHeight="1">
      <c r="A47" s="3">
        <v>13171</v>
      </c>
      <c r="B47" s="9" t="s">
        <v>25</v>
      </c>
      <c r="C47" s="3" t="s">
        <v>8</v>
      </c>
      <c r="D47" s="17">
        <v>1062</v>
      </c>
      <c r="E47" s="27">
        <f t="shared" si="2"/>
        <v>1253.1599999999999</v>
      </c>
      <c r="F47" s="44">
        <f t="shared" si="1"/>
        <v>1315.818</v>
      </c>
    </row>
    <row r="48" spans="1:6" ht="10.5" customHeight="1">
      <c r="A48" s="3">
        <v>13081</v>
      </c>
      <c r="B48" s="9" t="s">
        <v>24</v>
      </c>
      <c r="C48" s="3" t="s">
        <v>8</v>
      </c>
      <c r="D48" s="17">
        <v>861</v>
      </c>
      <c r="E48" s="27">
        <f t="shared" si="2"/>
        <v>1015.9799999999999</v>
      </c>
      <c r="F48" s="44">
        <f t="shared" si="1"/>
        <v>1066.779</v>
      </c>
    </row>
    <row r="49" spans="1:6" ht="9.75" customHeight="1">
      <c r="A49" s="3">
        <v>13221</v>
      </c>
      <c r="B49" s="9" t="s">
        <v>23</v>
      </c>
      <c r="C49" s="3" t="s">
        <v>8</v>
      </c>
      <c r="D49" s="17">
        <v>1304</v>
      </c>
      <c r="E49" s="27">
        <f t="shared" si="2"/>
        <v>1538.72</v>
      </c>
      <c r="F49" s="44">
        <f t="shared" si="1"/>
        <v>1615.6560000000002</v>
      </c>
    </row>
    <row r="50" spans="1:6" ht="9.75" customHeight="1">
      <c r="A50" s="3">
        <v>13271</v>
      </c>
      <c r="B50" s="9" t="s">
        <v>22</v>
      </c>
      <c r="C50" s="3" t="s">
        <v>8</v>
      </c>
      <c r="D50" s="17">
        <v>946</v>
      </c>
      <c r="E50" s="27">
        <f t="shared" si="2"/>
        <v>1116.28</v>
      </c>
      <c r="F50" s="44">
        <f t="shared" si="1"/>
        <v>1172.094</v>
      </c>
    </row>
    <row r="51" spans="1:6" ht="9.75" customHeight="1">
      <c r="A51" s="3">
        <v>13251</v>
      </c>
      <c r="B51" s="9" t="s">
        <v>21</v>
      </c>
      <c r="C51" s="3" t="s">
        <v>8</v>
      </c>
      <c r="D51" s="17">
        <v>815</v>
      </c>
      <c r="E51" s="27">
        <f t="shared" si="2"/>
        <v>961.6999999999999</v>
      </c>
      <c r="F51" s="44">
        <f t="shared" si="1"/>
        <v>1009.785</v>
      </c>
    </row>
    <row r="52" spans="1:6" ht="9.75" customHeight="1">
      <c r="A52" s="3">
        <v>13321</v>
      </c>
      <c r="B52" s="9" t="s">
        <v>29</v>
      </c>
      <c r="C52" s="3" t="s">
        <v>8</v>
      </c>
      <c r="D52" s="17">
        <v>1099</v>
      </c>
      <c r="E52" s="27">
        <f t="shared" si="2"/>
        <v>1296.82</v>
      </c>
      <c r="F52" s="44">
        <f t="shared" si="1"/>
        <v>1361.661</v>
      </c>
    </row>
    <row r="53" spans="1:6" ht="9.75" customHeight="1">
      <c r="A53" s="3">
        <v>13371</v>
      </c>
      <c r="B53" s="9" t="s">
        <v>28</v>
      </c>
      <c r="C53" s="3" t="s">
        <v>8</v>
      </c>
      <c r="D53" s="17">
        <v>711</v>
      </c>
      <c r="E53" s="27">
        <f t="shared" si="2"/>
        <v>838.9799999999999</v>
      </c>
      <c r="F53" s="44">
        <f t="shared" si="1"/>
        <v>880.929</v>
      </c>
    </row>
    <row r="54" spans="1:6" ht="9.75" customHeight="1">
      <c r="A54" s="3">
        <v>13351</v>
      </c>
      <c r="B54" s="9" t="s">
        <v>27</v>
      </c>
      <c r="C54" s="3" t="s">
        <v>8</v>
      </c>
      <c r="D54" s="17">
        <v>582</v>
      </c>
      <c r="E54" s="27">
        <v>686.76</v>
      </c>
      <c r="F54" s="44">
        <f t="shared" si="1"/>
        <v>721.0980000000001</v>
      </c>
    </row>
    <row r="55" spans="1:6" ht="10.5" customHeight="1">
      <c r="A55" s="51" t="s">
        <v>30</v>
      </c>
      <c r="B55" s="52"/>
      <c r="C55" s="52"/>
      <c r="D55" s="52"/>
      <c r="E55" s="52"/>
      <c r="F55" s="53"/>
    </row>
    <row r="56" spans="1:6" ht="10.5" customHeight="1">
      <c r="A56" s="3">
        <v>13241</v>
      </c>
      <c r="B56" s="9" t="s">
        <v>32</v>
      </c>
      <c r="C56" s="3" t="s">
        <v>8</v>
      </c>
      <c r="D56" s="16">
        <v>1087</v>
      </c>
      <c r="E56" s="26">
        <f aca="true" t="shared" si="3" ref="E56:E61">D56*1.18</f>
        <v>1282.6599999999999</v>
      </c>
      <c r="F56" s="44">
        <f t="shared" si="1"/>
        <v>1346.793</v>
      </c>
    </row>
    <row r="57" spans="1:6" ht="10.5" customHeight="1">
      <c r="A57" s="3">
        <v>13501</v>
      </c>
      <c r="B57" s="9" t="s">
        <v>31</v>
      </c>
      <c r="C57" s="3" t="s">
        <v>8</v>
      </c>
      <c r="D57" s="16">
        <v>834</v>
      </c>
      <c r="E57" s="26">
        <f t="shared" si="3"/>
        <v>984.12</v>
      </c>
      <c r="F57" s="44">
        <f t="shared" si="1"/>
        <v>1033.326</v>
      </c>
    </row>
    <row r="58" spans="1:6" ht="9.75" customHeight="1">
      <c r="A58" s="3">
        <v>13521</v>
      </c>
      <c r="B58" s="9" t="s">
        <v>21</v>
      </c>
      <c r="C58" s="3" t="s">
        <v>8</v>
      </c>
      <c r="D58" s="16">
        <v>735</v>
      </c>
      <c r="E58" s="26">
        <f t="shared" si="3"/>
        <v>867.3</v>
      </c>
      <c r="F58" s="44">
        <f t="shared" si="1"/>
        <v>910.665</v>
      </c>
    </row>
    <row r="59" spans="1:6" ht="9.75" customHeight="1">
      <c r="A59" s="3">
        <v>13341</v>
      </c>
      <c r="B59" s="9" t="s">
        <v>34</v>
      </c>
      <c r="C59" s="3" t="s">
        <v>8</v>
      </c>
      <c r="D59" s="16">
        <v>884</v>
      </c>
      <c r="E59" s="26">
        <f t="shared" si="3"/>
        <v>1043.12</v>
      </c>
      <c r="F59" s="44">
        <f t="shared" si="1"/>
        <v>1095.2759999999998</v>
      </c>
    </row>
    <row r="60" spans="1:6" ht="9.75" customHeight="1">
      <c r="A60" s="3">
        <v>13511</v>
      </c>
      <c r="B60" s="9" t="s">
        <v>33</v>
      </c>
      <c r="C60" s="3" t="s">
        <v>8</v>
      </c>
      <c r="D60" s="16">
        <v>623</v>
      </c>
      <c r="E60" s="26">
        <f t="shared" si="3"/>
        <v>735.14</v>
      </c>
      <c r="F60" s="44">
        <f t="shared" si="1"/>
        <v>771.897</v>
      </c>
    </row>
    <row r="61" spans="1:6" ht="9.75" customHeight="1">
      <c r="A61" s="3">
        <v>13531</v>
      </c>
      <c r="B61" s="9" t="s">
        <v>27</v>
      </c>
      <c r="C61" s="3" t="s">
        <v>8</v>
      </c>
      <c r="D61" s="16">
        <v>523</v>
      </c>
      <c r="E61" s="26">
        <f t="shared" si="3"/>
        <v>617.14</v>
      </c>
      <c r="F61" s="44">
        <f t="shared" si="1"/>
        <v>647.997</v>
      </c>
    </row>
    <row r="62" spans="1:6" ht="10.5" customHeight="1">
      <c r="A62" s="51" t="s">
        <v>35</v>
      </c>
      <c r="B62" s="52"/>
      <c r="C62" s="52"/>
      <c r="D62" s="52"/>
      <c r="E62" s="52"/>
      <c r="F62" s="53"/>
    </row>
    <row r="63" spans="1:6" ht="9.75" customHeight="1">
      <c r="A63" s="3">
        <v>14621</v>
      </c>
      <c r="B63" s="9" t="s">
        <v>134</v>
      </c>
      <c r="C63" s="3" t="s">
        <v>8</v>
      </c>
      <c r="D63" s="16">
        <v>1554</v>
      </c>
      <c r="E63" s="26">
        <f aca="true" t="shared" si="4" ref="E63:E71">D63*1.18</f>
        <v>1833.7199999999998</v>
      </c>
      <c r="F63" s="44">
        <f t="shared" si="1"/>
        <v>1925.406</v>
      </c>
    </row>
    <row r="64" spans="1:6" ht="9.75" customHeight="1">
      <c r="A64" s="3">
        <v>14201</v>
      </c>
      <c r="B64" s="9" t="s">
        <v>44</v>
      </c>
      <c r="C64" s="3" t="s">
        <v>8</v>
      </c>
      <c r="D64" s="16">
        <v>1168</v>
      </c>
      <c r="E64" s="26">
        <f t="shared" si="4"/>
        <v>1378.24</v>
      </c>
      <c r="F64" s="44">
        <f t="shared" si="1"/>
        <v>1447.152</v>
      </c>
    </row>
    <row r="65" spans="1:6" ht="9.75" customHeight="1">
      <c r="A65" s="3">
        <v>14521</v>
      </c>
      <c r="B65" s="9" t="s">
        <v>37</v>
      </c>
      <c r="C65" s="3" t="s">
        <v>8</v>
      </c>
      <c r="D65" s="16">
        <v>1554</v>
      </c>
      <c r="E65" s="26">
        <f t="shared" si="4"/>
        <v>1833.7199999999998</v>
      </c>
      <c r="F65" s="44">
        <f t="shared" si="1"/>
        <v>1925.406</v>
      </c>
    </row>
    <row r="66" spans="1:6" ht="9.75" customHeight="1">
      <c r="A66" s="3">
        <v>14101</v>
      </c>
      <c r="B66" s="9" t="s">
        <v>36</v>
      </c>
      <c r="C66" s="3" t="s">
        <v>8</v>
      </c>
      <c r="D66" s="16">
        <v>1168</v>
      </c>
      <c r="E66" s="26">
        <f t="shared" si="4"/>
        <v>1378.24</v>
      </c>
      <c r="F66" s="44">
        <f t="shared" si="1"/>
        <v>1447.152</v>
      </c>
    </row>
    <row r="67" spans="1:6" ht="9.75" customHeight="1">
      <c r="A67" s="3">
        <v>14421</v>
      </c>
      <c r="B67" s="9" t="s">
        <v>39</v>
      </c>
      <c r="C67" s="3" t="s">
        <v>8</v>
      </c>
      <c r="D67" s="16">
        <v>1554</v>
      </c>
      <c r="E67" s="26">
        <f t="shared" si="4"/>
        <v>1833.7199999999998</v>
      </c>
      <c r="F67" s="44">
        <f t="shared" si="1"/>
        <v>1925.406</v>
      </c>
    </row>
    <row r="68" spans="1:6" ht="9.75" customHeight="1">
      <c r="A68" s="3">
        <v>14001</v>
      </c>
      <c r="B68" s="9" t="s">
        <v>38</v>
      </c>
      <c r="C68" s="3" t="s">
        <v>8</v>
      </c>
      <c r="D68" s="16">
        <v>1168</v>
      </c>
      <c r="E68" s="26">
        <f t="shared" si="4"/>
        <v>1378.24</v>
      </c>
      <c r="F68" s="44">
        <f t="shared" si="1"/>
        <v>1447.152</v>
      </c>
    </row>
    <row r="69" spans="1:6" ht="9.75" customHeight="1">
      <c r="A69" s="3">
        <v>14321</v>
      </c>
      <c r="B69" s="9" t="s">
        <v>47</v>
      </c>
      <c r="C69" s="3" t="s">
        <v>8</v>
      </c>
      <c r="D69" s="16">
        <v>1300</v>
      </c>
      <c r="E69" s="26">
        <f t="shared" si="4"/>
        <v>1534</v>
      </c>
      <c r="F69" s="44">
        <f t="shared" si="1"/>
        <v>1610.7</v>
      </c>
    </row>
    <row r="70" spans="1:6" ht="9.75" customHeight="1">
      <c r="A70" s="3">
        <v>12851</v>
      </c>
      <c r="B70" s="9" t="s">
        <v>46</v>
      </c>
      <c r="C70" s="3" t="s">
        <v>8</v>
      </c>
      <c r="D70" s="16">
        <v>1275</v>
      </c>
      <c r="E70" s="26">
        <f t="shared" si="4"/>
        <v>1504.5</v>
      </c>
      <c r="F70" s="44">
        <f t="shared" si="1"/>
        <v>1579.7250000000001</v>
      </c>
    </row>
    <row r="71" spans="1:6" ht="9.75" customHeight="1">
      <c r="A71" s="3">
        <v>12691</v>
      </c>
      <c r="B71" s="9" t="s">
        <v>196</v>
      </c>
      <c r="C71" s="3" t="s">
        <v>8</v>
      </c>
      <c r="D71" s="16">
        <v>861</v>
      </c>
      <c r="E71" s="26">
        <f t="shared" si="4"/>
        <v>1015.9799999999999</v>
      </c>
      <c r="F71" s="44">
        <f t="shared" si="1"/>
        <v>1066.779</v>
      </c>
    </row>
    <row r="72" spans="1:6" ht="9.75" customHeight="1">
      <c r="A72" s="3">
        <v>15541</v>
      </c>
      <c r="B72" s="9" t="s">
        <v>150</v>
      </c>
      <c r="C72" s="3" t="s">
        <v>8</v>
      </c>
      <c r="D72" s="16">
        <v>26095</v>
      </c>
      <c r="E72" s="26">
        <f aca="true" t="shared" si="5" ref="E72:E81">D72*1.18</f>
        <v>30792.1</v>
      </c>
      <c r="F72" s="44">
        <f t="shared" si="1"/>
        <v>32331.704999999998</v>
      </c>
    </row>
    <row r="73" spans="1:6" ht="9.75" customHeight="1">
      <c r="A73" s="3">
        <v>15551</v>
      </c>
      <c r="B73" s="9" t="s">
        <v>151</v>
      </c>
      <c r="C73" s="3" t="s">
        <v>8</v>
      </c>
      <c r="D73" s="16">
        <v>26095</v>
      </c>
      <c r="E73" s="26">
        <f t="shared" si="5"/>
        <v>30792.1</v>
      </c>
      <c r="F73" s="44">
        <f t="shared" si="1"/>
        <v>32331.704999999998</v>
      </c>
    </row>
    <row r="74" spans="1:6" ht="9.75" customHeight="1">
      <c r="A74" s="3">
        <v>8131</v>
      </c>
      <c r="B74" s="9" t="s">
        <v>45</v>
      </c>
      <c r="C74" s="3" t="s">
        <v>8</v>
      </c>
      <c r="D74" s="16">
        <v>1332</v>
      </c>
      <c r="E74" s="26">
        <f t="shared" si="5"/>
        <v>1571.76</v>
      </c>
      <c r="F74" s="44">
        <f t="shared" si="1"/>
        <v>1650.348</v>
      </c>
    </row>
    <row r="75" spans="1:6" ht="9.75" customHeight="1">
      <c r="A75" s="3">
        <v>13421</v>
      </c>
      <c r="B75" s="9" t="s">
        <v>40</v>
      </c>
      <c r="C75" s="3" t="s">
        <v>8</v>
      </c>
      <c r="D75" s="16">
        <v>1529</v>
      </c>
      <c r="E75" s="26">
        <f t="shared" si="5"/>
        <v>1804.2199999999998</v>
      </c>
      <c r="F75" s="44">
        <f t="shared" si="1"/>
        <v>1894.4309999999998</v>
      </c>
    </row>
    <row r="76" spans="1:6" ht="9.75" customHeight="1">
      <c r="A76" s="3">
        <v>14701</v>
      </c>
      <c r="B76" s="9" t="s">
        <v>194</v>
      </c>
      <c r="C76" s="3" t="s">
        <v>8</v>
      </c>
      <c r="D76" s="16">
        <v>1789</v>
      </c>
      <c r="E76" s="26">
        <f t="shared" si="5"/>
        <v>2111.02</v>
      </c>
      <c r="F76" s="44">
        <f aca="true" t="shared" si="6" ref="F76:F138">E76*1.05</f>
        <v>2216.571</v>
      </c>
    </row>
    <row r="77" spans="1:6" ht="9.75" customHeight="1">
      <c r="A77" s="3">
        <v>13601</v>
      </c>
      <c r="B77" s="9" t="s">
        <v>195</v>
      </c>
      <c r="C77" s="3" t="s">
        <v>8</v>
      </c>
      <c r="D77" s="16">
        <v>1224</v>
      </c>
      <c r="E77" s="26">
        <f t="shared" si="5"/>
        <v>1444.32</v>
      </c>
      <c r="F77" s="44">
        <f t="shared" si="6"/>
        <v>1516.536</v>
      </c>
    </row>
    <row r="78" spans="1:6" ht="9.75" customHeight="1">
      <c r="A78" s="3">
        <v>12911</v>
      </c>
      <c r="B78" s="9" t="s">
        <v>42</v>
      </c>
      <c r="C78" s="3" t="s">
        <v>8</v>
      </c>
      <c r="D78" s="16">
        <v>3600</v>
      </c>
      <c r="E78" s="26">
        <f t="shared" si="5"/>
        <v>4248</v>
      </c>
      <c r="F78" s="44">
        <f t="shared" si="6"/>
        <v>4460.400000000001</v>
      </c>
    </row>
    <row r="79" spans="1:6" ht="9.75" customHeight="1">
      <c r="A79" s="3">
        <v>12921</v>
      </c>
      <c r="B79" s="9" t="s">
        <v>41</v>
      </c>
      <c r="C79" s="3" t="s">
        <v>8</v>
      </c>
      <c r="D79" s="16">
        <v>3600</v>
      </c>
      <c r="E79" s="26">
        <f t="shared" si="5"/>
        <v>4248</v>
      </c>
      <c r="F79" s="44">
        <f t="shared" si="6"/>
        <v>4460.400000000001</v>
      </c>
    </row>
    <row r="80" spans="1:6" ht="9.75" customHeight="1">
      <c r="A80" s="3">
        <v>12981</v>
      </c>
      <c r="B80" s="9" t="s">
        <v>141</v>
      </c>
      <c r="C80" s="3" t="s">
        <v>8</v>
      </c>
      <c r="D80" s="16">
        <v>3600</v>
      </c>
      <c r="E80" s="26">
        <f t="shared" si="5"/>
        <v>4248</v>
      </c>
      <c r="F80" s="44">
        <f t="shared" si="6"/>
        <v>4460.400000000001</v>
      </c>
    </row>
    <row r="81" spans="1:6" ht="9.75" customHeight="1">
      <c r="A81" s="3">
        <v>13011</v>
      </c>
      <c r="B81" s="9" t="s">
        <v>43</v>
      </c>
      <c r="C81" s="3" t="s">
        <v>8</v>
      </c>
      <c r="D81" s="16">
        <v>3211</v>
      </c>
      <c r="E81" s="26">
        <f t="shared" si="5"/>
        <v>3788.98</v>
      </c>
      <c r="F81" s="44">
        <f t="shared" si="6"/>
        <v>3978.429</v>
      </c>
    </row>
    <row r="82" spans="1:6" ht="10.5" customHeight="1">
      <c r="A82" s="51" t="s">
        <v>48</v>
      </c>
      <c r="B82" s="52"/>
      <c r="C82" s="52"/>
      <c r="D82" s="52"/>
      <c r="E82" s="52"/>
      <c r="F82" s="53"/>
    </row>
    <row r="83" spans="1:6" ht="10.5" customHeight="1">
      <c r="A83" s="10">
        <v>7201</v>
      </c>
      <c r="B83" s="11" t="s">
        <v>53</v>
      </c>
      <c r="C83" s="10" t="s">
        <v>8</v>
      </c>
      <c r="D83" s="16">
        <v>9022</v>
      </c>
      <c r="E83" s="26">
        <f aca="true" t="shared" si="7" ref="E83:E88">D83*1.18</f>
        <v>10645.96</v>
      </c>
      <c r="F83" s="44">
        <f t="shared" si="6"/>
        <v>11178.258</v>
      </c>
    </row>
    <row r="84" spans="1:6" ht="10.5" customHeight="1">
      <c r="A84" s="10">
        <v>7001</v>
      </c>
      <c r="B84" s="11" t="s">
        <v>51</v>
      </c>
      <c r="C84" s="10" t="s">
        <v>8</v>
      </c>
      <c r="D84" s="16">
        <v>9022</v>
      </c>
      <c r="E84" s="26">
        <f t="shared" si="7"/>
        <v>10645.96</v>
      </c>
      <c r="F84" s="44">
        <f t="shared" si="6"/>
        <v>11178.258</v>
      </c>
    </row>
    <row r="85" spans="1:6" ht="10.5" customHeight="1">
      <c r="A85" s="10">
        <v>7101</v>
      </c>
      <c r="B85" s="11" t="s">
        <v>50</v>
      </c>
      <c r="C85" s="10" t="s">
        <v>8</v>
      </c>
      <c r="D85" s="16">
        <v>9022</v>
      </c>
      <c r="E85" s="26">
        <f t="shared" si="7"/>
        <v>10645.96</v>
      </c>
      <c r="F85" s="44">
        <f t="shared" si="6"/>
        <v>11178.258</v>
      </c>
    </row>
    <row r="86" spans="1:6" ht="10.5" customHeight="1">
      <c r="A86" s="10">
        <v>7211</v>
      </c>
      <c r="B86" s="11" t="s">
        <v>54</v>
      </c>
      <c r="C86" s="10" t="s">
        <v>8</v>
      </c>
      <c r="D86" s="16">
        <v>4009</v>
      </c>
      <c r="E86" s="26">
        <f t="shared" si="7"/>
        <v>4730.62</v>
      </c>
      <c r="F86" s="44">
        <f t="shared" si="6"/>
        <v>4967.151</v>
      </c>
    </row>
    <row r="87" spans="1:6" ht="10.5" customHeight="1">
      <c r="A87" s="10">
        <v>7011</v>
      </c>
      <c r="B87" s="11" t="s">
        <v>52</v>
      </c>
      <c r="C87" s="10" t="s">
        <v>8</v>
      </c>
      <c r="D87" s="16">
        <v>4009</v>
      </c>
      <c r="E87" s="26">
        <f t="shared" si="7"/>
        <v>4730.62</v>
      </c>
      <c r="F87" s="44">
        <f t="shared" si="6"/>
        <v>4967.151</v>
      </c>
    </row>
    <row r="88" spans="1:6" ht="9.75" customHeight="1">
      <c r="A88" s="10">
        <v>7111</v>
      </c>
      <c r="B88" s="11" t="s">
        <v>49</v>
      </c>
      <c r="C88" s="10" t="s">
        <v>8</v>
      </c>
      <c r="D88" s="16">
        <v>4009</v>
      </c>
      <c r="E88" s="26">
        <f t="shared" si="7"/>
        <v>4730.62</v>
      </c>
      <c r="F88" s="44">
        <f t="shared" si="6"/>
        <v>4967.151</v>
      </c>
    </row>
    <row r="89" spans="1:6" ht="10.5" customHeight="1">
      <c r="A89" s="51" t="s">
        <v>55</v>
      </c>
      <c r="B89" s="52"/>
      <c r="C89" s="52"/>
      <c r="D89" s="52"/>
      <c r="E89" s="52"/>
      <c r="F89" s="53"/>
    </row>
    <row r="90" spans="1:6" ht="10.5" customHeight="1">
      <c r="A90" s="3">
        <v>9691</v>
      </c>
      <c r="B90" s="9" t="s">
        <v>152</v>
      </c>
      <c r="C90" s="3" t="s">
        <v>8</v>
      </c>
      <c r="D90" s="16">
        <v>2107</v>
      </c>
      <c r="E90" s="26">
        <f aca="true" t="shared" si="8" ref="E90:E100">D90*1.18</f>
        <v>2486.2599999999998</v>
      </c>
      <c r="F90" s="44">
        <f t="shared" si="6"/>
        <v>2610.573</v>
      </c>
    </row>
    <row r="91" spans="1:6" ht="10.5" customHeight="1">
      <c r="A91" s="3">
        <v>9591</v>
      </c>
      <c r="B91" s="9" t="s">
        <v>153</v>
      </c>
      <c r="C91" s="3" t="s">
        <v>8</v>
      </c>
      <c r="D91" s="16">
        <v>2107</v>
      </c>
      <c r="E91" s="26">
        <f t="shared" si="8"/>
        <v>2486.2599999999998</v>
      </c>
      <c r="F91" s="44">
        <f t="shared" si="6"/>
        <v>2610.573</v>
      </c>
    </row>
    <row r="92" spans="1:6" ht="10.5" customHeight="1">
      <c r="A92" s="3">
        <v>9391</v>
      </c>
      <c r="B92" s="9" t="s">
        <v>154</v>
      </c>
      <c r="C92" s="3" t="s">
        <v>8</v>
      </c>
      <c r="D92" s="16">
        <v>2107</v>
      </c>
      <c r="E92" s="26">
        <f t="shared" si="8"/>
        <v>2486.2599999999998</v>
      </c>
      <c r="F92" s="44">
        <f t="shared" si="6"/>
        <v>2610.573</v>
      </c>
    </row>
    <row r="93" spans="1:6" ht="10.5" customHeight="1">
      <c r="A93" s="3">
        <v>9291</v>
      </c>
      <c r="B93" s="9" t="s">
        <v>155</v>
      </c>
      <c r="C93" s="3" t="s">
        <v>8</v>
      </c>
      <c r="D93" s="16">
        <v>2107</v>
      </c>
      <c r="E93" s="26">
        <f t="shared" si="8"/>
        <v>2486.2599999999998</v>
      </c>
      <c r="F93" s="44">
        <f t="shared" si="6"/>
        <v>2610.573</v>
      </c>
    </row>
    <row r="94" spans="1:6" ht="10.5" customHeight="1">
      <c r="A94" s="3">
        <v>8491</v>
      </c>
      <c r="B94" s="9" t="s">
        <v>156</v>
      </c>
      <c r="C94" s="3" t="s">
        <v>8</v>
      </c>
      <c r="D94" s="16">
        <v>2107</v>
      </c>
      <c r="E94" s="26">
        <f t="shared" si="8"/>
        <v>2486.2599999999998</v>
      </c>
      <c r="F94" s="44">
        <f t="shared" si="6"/>
        <v>2610.573</v>
      </c>
    </row>
    <row r="95" spans="1:6" ht="10.5" customHeight="1">
      <c r="A95" s="3">
        <v>9191</v>
      </c>
      <c r="B95" s="9" t="s">
        <v>157</v>
      </c>
      <c r="C95" s="3" t="s">
        <v>8</v>
      </c>
      <c r="D95" s="16">
        <v>2317</v>
      </c>
      <c r="E95" s="26">
        <f t="shared" si="8"/>
        <v>2734.06</v>
      </c>
      <c r="F95" s="44">
        <f t="shared" si="6"/>
        <v>2870.763</v>
      </c>
    </row>
    <row r="96" spans="1:6" ht="10.5" customHeight="1">
      <c r="A96" s="3">
        <v>9491</v>
      </c>
      <c r="B96" s="9" t="s">
        <v>158</v>
      </c>
      <c r="C96" s="3" t="s">
        <v>8</v>
      </c>
      <c r="D96" s="16">
        <v>2317</v>
      </c>
      <c r="E96" s="26">
        <f t="shared" si="8"/>
        <v>2734.06</v>
      </c>
      <c r="F96" s="44">
        <f t="shared" si="6"/>
        <v>2870.763</v>
      </c>
    </row>
    <row r="97" spans="1:6" ht="10.5" customHeight="1">
      <c r="A97" s="3">
        <v>10391</v>
      </c>
      <c r="B97" s="9" t="s">
        <v>159</v>
      </c>
      <c r="C97" s="3" t="s">
        <v>8</v>
      </c>
      <c r="D97" s="16">
        <v>1399</v>
      </c>
      <c r="E97" s="26">
        <f t="shared" si="8"/>
        <v>1650.82</v>
      </c>
      <c r="F97" s="44">
        <f t="shared" si="6"/>
        <v>1733.361</v>
      </c>
    </row>
    <row r="98" spans="1:6" ht="10.5" customHeight="1">
      <c r="A98" s="3">
        <v>10491</v>
      </c>
      <c r="B98" s="9" t="s">
        <v>160</v>
      </c>
      <c r="C98" s="3" t="s">
        <v>8</v>
      </c>
      <c r="D98" s="16">
        <v>2405</v>
      </c>
      <c r="E98" s="26">
        <f t="shared" si="8"/>
        <v>2837.8999999999996</v>
      </c>
      <c r="F98" s="44">
        <f t="shared" si="6"/>
        <v>2979.7949999999996</v>
      </c>
    </row>
    <row r="99" spans="1:6" ht="9.75" customHeight="1">
      <c r="A99" s="3">
        <v>10051</v>
      </c>
      <c r="B99" s="9" t="s">
        <v>56</v>
      </c>
      <c r="C99" s="3" t="s">
        <v>8</v>
      </c>
      <c r="D99" s="16">
        <v>1064</v>
      </c>
      <c r="E99" s="26">
        <f t="shared" si="8"/>
        <v>1255.52</v>
      </c>
      <c r="F99" s="44">
        <f t="shared" si="6"/>
        <v>1318.296</v>
      </c>
    </row>
    <row r="100" spans="1:6" ht="9.75" customHeight="1">
      <c r="A100" s="3">
        <v>10331</v>
      </c>
      <c r="B100" s="9" t="s">
        <v>57</v>
      </c>
      <c r="C100" s="3" t="s">
        <v>8</v>
      </c>
      <c r="D100" s="16">
        <v>1756</v>
      </c>
      <c r="E100" s="26">
        <f t="shared" si="8"/>
        <v>2072.08</v>
      </c>
      <c r="F100" s="44">
        <f t="shared" si="6"/>
        <v>2175.684</v>
      </c>
    </row>
    <row r="101" spans="1:6" ht="10.5" customHeight="1">
      <c r="A101" s="51" t="s">
        <v>58</v>
      </c>
      <c r="B101" s="52"/>
      <c r="C101" s="52"/>
      <c r="D101" s="52"/>
      <c r="E101" s="52"/>
      <c r="F101" s="53"/>
    </row>
    <row r="102" spans="1:6" ht="9.75" customHeight="1">
      <c r="A102" s="3">
        <v>8471</v>
      </c>
      <c r="B102" s="9" t="s">
        <v>161</v>
      </c>
      <c r="C102" s="3" t="s">
        <v>8</v>
      </c>
      <c r="D102" s="16">
        <v>1294</v>
      </c>
      <c r="E102" s="26">
        <f>D102*1.18</f>
        <v>1526.9199999999998</v>
      </c>
      <c r="F102" s="44">
        <f t="shared" si="6"/>
        <v>1603.2659999999998</v>
      </c>
    </row>
    <row r="103" spans="1:6" ht="9.75" customHeight="1">
      <c r="A103" s="3">
        <v>10401</v>
      </c>
      <c r="B103" s="9" t="s">
        <v>162</v>
      </c>
      <c r="C103" s="3" t="s">
        <v>8</v>
      </c>
      <c r="D103" s="16">
        <v>1060</v>
      </c>
      <c r="E103" s="26">
        <f>D103*1.18</f>
        <v>1250.8</v>
      </c>
      <c r="F103" s="44">
        <f t="shared" si="6"/>
        <v>1313.34</v>
      </c>
    </row>
    <row r="104" spans="1:6" ht="9.75" customHeight="1">
      <c r="A104" s="3">
        <v>10431</v>
      </c>
      <c r="B104" s="9" t="s">
        <v>163</v>
      </c>
      <c r="C104" s="3" t="s">
        <v>8</v>
      </c>
      <c r="D104" s="16">
        <v>1827</v>
      </c>
      <c r="E104" s="26">
        <f>D104*1.18</f>
        <v>2155.8599999999997</v>
      </c>
      <c r="F104" s="44">
        <f t="shared" si="6"/>
        <v>2263.653</v>
      </c>
    </row>
    <row r="105" spans="1:6" ht="10.5" customHeight="1">
      <c r="A105" s="51" t="s">
        <v>59</v>
      </c>
      <c r="B105" s="52"/>
      <c r="C105" s="52"/>
      <c r="D105" s="52"/>
      <c r="E105" s="52"/>
      <c r="F105" s="53"/>
    </row>
    <row r="106" spans="1:6" ht="9.75" customHeight="1">
      <c r="A106" s="3">
        <v>6301</v>
      </c>
      <c r="B106" s="9" t="s">
        <v>60</v>
      </c>
      <c r="C106" s="3" t="s">
        <v>8</v>
      </c>
      <c r="D106" s="16">
        <v>11909</v>
      </c>
      <c r="E106" s="26">
        <f>D106*1.18</f>
        <v>14052.619999999999</v>
      </c>
      <c r="F106" s="44">
        <f t="shared" si="6"/>
        <v>14755.251</v>
      </c>
    </row>
    <row r="107" spans="1:6" ht="9.75" customHeight="1">
      <c r="A107" s="3">
        <v>6951</v>
      </c>
      <c r="B107" s="9" t="s">
        <v>61</v>
      </c>
      <c r="C107" s="3" t="s">
        <v>8</v>
      </c>
      <c r="D107" s="16">
        <v>17871</v>
      </c>
      <c r="E107" s="26">
        <f aca="true" t="shared" si="9" ref="E107:E113">D107*1.18</f>
        <v>21087.78</v>
      </c>
      <c r="F107" s="44">
        <f t="shared" si="6"/>
        <v>22142.168999999998</v>
      </c>
    </row>
    <row r="108" spans="1:6" ht="9.75" customHeight="1">
      <c r="A108" s="3">
        <v>2001</v>
      </c>
      <c r="B108" s="9" t="s">
        <v>62</v>
      </c>
      <c r="C108" s="3" t="s">
        <v>8</v>
      </c>
      <c r="D108" s="16">
        <v>11909</v>
      </c>
      <c r="E108" s="26">
        <f t="shared" si="9"/>
        <v>14052.619999999999</v>
      </c>
      <c r="F108" s="44">
        <f t="shared" si="6"/>
        <v>14755.251</v>
      </c>
    </row>
    <row r="109" spans="1:6" ht="9.75" customHeight="1">
      <c r="A109" s="3">
        <v>12301</v>
      </c>
      <c r="B109" s="9" t="s">
        <v>63</v>
      </c>
      <c r="C109" s="3" t="s">
        <v>8</v>
      </c>
      <c r="D109" s="16">
        <v>2216</v>
      </c>
      <c r="E109" s="26">
        <f t="shared" si="9"/>
        <v>2614.8799999999997</v>
      </c>
      <c r="F109" s="44">
        <f t="shared" si="6"/>
        <v>2745.624</v>
      </c>
    </row>
    <row r="110" spans="1:6" ht="9.75" customHeight="1">
      <c r="A110" s="3">
        <v>7911</v>
      </c>
      <c r="B110" s="9" t="s">
        <v>64</v>
      </c>
      <c r="C110" s="3" t="s">
        <v>8</v>
      </c>
      <c r="D110" s="16">
        <v>2216</v>
      </c>
      <c r="E110" s="26">
        <f t="shared" si="9"/>
        <v>2614.8799999999997</v>
      </c>
      <c r="F110" s="44">
        <f t="shared" si="6"/>
        <v>2745.624</v>
      </c>
    </row>
    <row r="111" spans="1:6" ht="9.75" customHeight="1">
      <c r="A111" s="3">
        <v>12201</v>
      </c>
      <c r="B111" s="9" t="s">
        <v>65</v>
      </c>
      <c r="C111" s="3" t="s">
        <v>8</v>
      </c>
      <c r="D111" s="16">
        <v>2216</v>
      </c>
      <c r="E111" s="26">
        <f t="shared" si="9"/>
        <v>2614.8799999999997</v>
      </c>
      <c r="F111" s="44">
        <f t="shared" si="6"/>
        <v>2745.624</v>
      </c>
    </row>
    <row r="112" spans="1:6" ht="9.75" customHeight="1">
      <c r="A112" s="3">
        <v>12111</v>
      </c>
      <c r="B112" s="9" t="s">
        <v>66</v>
      </c>
      <c r="C112" s="3" t="s">
        <v>8</v>
      </c>
      <c r="D112" s="16">
        <v>2216</v>
      </c>
      <c r="E112" s="26">
        <f t="shared" si="9"/>
        <v>2614.8799999999997</v>
      </c>
      <c r="F112" s="44">
        <f t="shared" si="6"/>
        <v>2745.624</v>
      </c>
    </row>
    <row r="113" spans="1:6" ht="9.75" customHeight="1">
      <c r="A113" s="3">
        <v>10621</v>
      </c>
      <c r="B113" s="9" t="s">
        <v>67</v>
      </c>
      <c r="C113" s="3" t="s">
        <v>8</v>
      </c>
      <c r="D113" s="16">
        <v>3933</v>
      </c>
      <c r="E113" s="26">
        <f t="shared" si="9"/>
        <v>4640.94</v>
      </c>
      <c r="F113" s="44">
        <f t="shared" si="6"/>
        <v>4872.987</v>
      </c>
    </row>
    <row r="114" spans="1:6" ht="10.5" customHeight="1">
      <c r="A114" s="51" t="s">
        <v>68</v>
      </c>
      <c r="B114" s="52"/>
      <c r="C114" s="52"/>
      <c r="D114" s="52"/>
      <c r="E114" s="52"/>
      <c r="F114" s="53"/>
    </row>
    <row r="115" spans="1:6" ht="9.75" customHeight="1">
      <c r="A115" s="10">
        <v>10951</v>
      </c>
      <c r="B115" s="11" t="s">
        <v>69</v>
      </c>
      <c r="C115" s="10" t="s">
        <v>8</v>
      </c>
      <c r="D115" s="18">
        <v>7962</v>
      </c>
      <c r="E115" s="26">
        <f>D115*1.18</f>
        <v>9395.16</v>
      </c>
      <c r="F115" s="44">
        <f t="shared" si="6"/>
        <v>9864.918</v>
      </c>
    </row>
    <row r="116" spans="1:6" ht="9.75" customHeight="1">
      <c r="A116" s="10">
        <v>10701</v>
      </c>
      <c r="B116" s="11" t="s">
        <v>70</v>
      </c>
      <c r="C116" s="10" t="s">
        <v>8</v>
      </c>
      <c r="D116" s="18">
        <v>8625</v>
      </c>
      <c r="E116" s="26">
        <f>D116*1.18</f>
        <v>10177.5</v>
      </c>
      <c r="F116" s="44">
        <f t="shared" si="6"/>
        <v>10686.375</v>
      </c>
    </row>
    <row r="117" spans="1:6" ht="10.5" customHeight="1">
      <c r="A117" s="51" t="s">
        <v>71</v>
      </c>
      <c r="B117" s="52"/>
      <c r="C117" s="52"/>
      <c r="D117" s="52"/>
      <c r="E117" s="52"/>
      <c r="F117" s="53"/>
    </row>
    <row r="118" spans="1:6" ht="10.5" customHeight="1">
      <c r="A118" s="3">
        <v>135351</v>
      </c>
      <c r="B118" s="9" t="s">
        <v>73</v>
      </c>
      <c r="C118" s="3" t="s">
        <v>8</v>
      </c>
      <c r="D118" s="16">
        <v>1340</v>
      </c>
      <c r="E118" s="26">
        <f aca="true" t="shared" si="10" ref="E118:E127">D118*1.18</f>
        <v>1581.1999999999998</v>
      </c>
      <c r="F118" s="44">
        <f t="shared" si="6"/>
        <v>1660.26</v>
      </c>
    </row>
    <row r="119" spans="1:6" ht="10.5" customHeight="1">
      <c r="A119" s="3">
        <v>135371</v>
      </c>
      <c r="B119" s="9" t="s">
        <v>74</v>
      </c>
      <c r="C119" s="3" t="s">
        <v>8</v>
      </c>
      <c r="D119" s="16">
        <v>1496</v>
      </c>
      <c r="E119" s="26">
        <f t="shared" si="10"/>
        <v>1765.28</v>
      </c>
      <c r="F119" s="44">
        <f t="shared" si="6"/>
        <v>1853.544</v>
      </c>
    </row>
    <row r="120" spans="1:6" ht="10.5" customHeight="1">
      <c r="A120" s="3">
        <v>132701</v>
      </c>
      <c r="B120" s="9" t="s">
        <v>75</v>
      </c>
      <c r="C120" s="3" t="s">
        <v>8</v>
      </c>
      <c r="D120" s="16">
        <v>1268</v>
      </c>
      <c r="E120" s="26">
        <f t="shared" si="10"/>
        <v>1496.24</v>
      </c>
      <c r="F120" s="44">
        <f t="shared" si="6"/>
        <v>1571.0520000000001</v>
      </c>
    </row>
    <row r="121" spans="1:6" ht="10.5" customHeight="1">
      <c r="A121" s="3">
        <v>132741</v>
      </c>
      <c r="B121" s="29" t="s">
        <v>193</v>
      </c>
      <c r="C121" s="3" t="s">
        <v>8</v>
      </c>
      <c r="D121" s="16">
        <v>1268</v>
      </c>
      <c r="E121" s="26">
        <f t="shared" si="10"/>
        <v>1496.24</v>
      </c>
      <c r="F121" s="44">
        <f t="shared" si="6"/>
        <v>1571.0520000000001</v>
      </c>
    </row>
    <row r="122" spans="1:6" ht="10.5" customHeight="1">
      <c r="A122" s="3">
        <v>136441</v>
      </c>
      <c r="B122" s="9" t="s">
        <v>77</v>
      </c>
      <c r="C122" s="3" t="s">
        <v>8</v>
      </c>
      <c r="D122" s="16">
        <v>1377</v>
      </c>
      <c r="E122" s="26">
        <f t="shared" si="10"/>
        <v>1624.86</v>
      </c>
      <c r="F122" s="44">
        <f t="shared" si="6"/>
        <v>1706.103</v>
      </c>
    </row>
    <row r="123" spans="1:6" ht="9.75" customHeight="1">
      <c r="A123" s="3">
        <v>137081</v>
      </c>
      <c r="B123" s="9" t="s">
        <v>211</v>
      </c>
      <c r="C123" s="3" t="s">
        <v>8</v>
      </c>
      <c r="D123" s="16">
        <v>2237</v>
      </c>
      <c r="E123" s="26">
        <f t="shared" si="10"/>
        <v>2639.66</v>
      </c>
      <c r="F123" s="44">
        <f t="shared" si="6"/>
        <v>2771.643</v>
      </c>
    </row>
    <row r="124" spans="1:6" ht="10.5" customHeight="1">
      <c r="A124" s="3">
        <v>136431</v>
      </c>
      <c r="B124" s="9" t="s">
        <v>76</v>
      </c>
      <c r="C124" s="3" t="s">
        <v>8</v>
      </c>
      <c r="D124" s="16">
        <v>1440</v>
      </c>
      <c r="E124" s="26">
        <f t="shared" si="10"/>
        <v>1699.1999999999998</v>
      </c>
      <c r="F124" s="44">
        <f t="shared" si="6"/>
        <v>1784.1599999999999</v>
      </c>
    </row>
    <row r="125" spans="1:6" ht="10.5" customHeight="1">
      <c r="A125" s="3">
        <v>136451</v>
      </c>
      <c r="B125" s="9" t="s">
        <v>72</v>
      </c>
      <c r="C125" s="3" t="s">
        <v>8</v>
      </c>
      <c r="D125" s="16">
        <v>1605</v>
      </c>
      <c r="E125" s="26">
        <f t="shared" si="10"/>
        <v>1893.8999999999999</v>
      </c>
      <c r="F125" s="44">
        <f t="shared" si="6"/>
        <v>1988.595</v>
      </c>
    </row>
    <row r="126" spans="1:6" ht="9.75" customHeight="1">
      <c r="A126" s="3">
        <v>135561</v>
      </c>
      <c r="B126" s="9" t="s">
        <v>78</v>
      </c>
      <c r="C126" s="3" t="s">
        <v>8</v>
      </c>
      <c r="D126" s="16">
        <v>1762</v>
      </c>
      <c r="E126" s="26">
        <f t="shared" si="10"/>
        <v>2079.16</v>
      </c>
      <c r="F126" s="44">
        <f t="shared" si="6"/>
        <v>2183.118</v>
      </c>
    </row>
    <row r="127" spans="1:6" ht="9.75" customHeight="1">
      <c r="A127" s="3">
        <v>136471</v>
      </c>
      <c r="B127" s="9" t="s">
        <v>79</v>
      </c>
      <c r="C127" s="3" t="s">
        <v>8</v>
      </c>
      <c r="D127" s="16">
        <v>1722</v>
      </c>
      <c r="E127" s="26">
        <f t="shared" si="10"/>
        <v>2031.9599999999998</v>
      </c>
      <c r="F127" s="44">
        <f t="shared" si="6"/>
        <v>2133.558</v>
      </c>
    </row>
    <row r="128" spans="1:6" ht="10.5" customHeight="1">
      <c r="A128" s="51" t="s">
        <v>80</v>
      </c>
      <c r="B128" s="52"/>
      <c r="C128" s="52"/>
      <c r="D128" s="52"/>
      <c r="E128" s="52"/>
      <c r="F128" s="53"/>
    </row>
    <row r="129" spans="1:6" ht="9.75" customHeight="1">
      <c r="A129" s="3">
        <v>940311</v>
      </c>
      <c r="B129" s="9" t="s">
        <v>81</v>
      </c>
      <c r="C129" s="3" t="s">
        <v>8</v>
      </c>
      <c r="D129" s="16">
        <v>2097</v>
      </c>
      <c r="E129" s="26">
        <f>D129*1.18</f>
        <v>2474.46</v>
      </c>
      <c r="F129" s="44">
        <f t="shared" si="6"/>
        <v>2598.183</v>
      </c>
    </row>
    <row r="130" spans="1:6" ht="9.75" customHeight="1">
      <c r="A130" s="3">
        <v>940121</v>
      </c>
      <c r="B130" s="9" t="s">
        <v>82</v>
      </c>
      <c r="C130" s="3" t="s">
        <v>8</v>
      </c>
      <c r="D130" s="16">
        <v>285</v>
      </c>
      <c r="E130" s="26">
        <f aca="true" t="shared" si="11" ref="E130:E138">D130*1.18</f>
        <v>336.29999999999995</v>
      </c>
      <c r="F130" s="44">
        <f t="shared" si="6"/>
        <v>353.11499999999995</v>
      </c>
    </row>
    <row r="131" spans="1:6" ht="9.75" customHeight="1">
      <c r="A131" s="3">
        <v>940141</v>
      </c>
      <c r="B131" s="9" t="s">
        <v>83</v>
      </c>
      <c r="C131" s="3" t="s">
        <v>8</v>
      </c>
      <c r="D131" s="16">
        <v>542</v>
      </c>
      <c r="E131" s="26">
        <f t="shared" si="11"/>
        <v>639.56</v>
      </c>
      <c r="F131" s="44">
        <f t="shared" si="6"/>
        <v>671.538</v>
      </c>
    </row>
    <row r="132" spans="1:6" ht="9.75" customHeight="1">
      <c r="A132" s="3">
        <v>940241</v>
      </c>
      <c r="B132" s="9" t="s">
        <v>84</v>
      </c>
      <c r="C132" s="3" t="s">
        <v>8</v>
      </c>
      <c r="D132" s="16">
        <v>483</v>
      </c>
      <c r="E132" s="26">
        <f t="shared" si="11"/>
        <v>569.9399999999999</v>
      </c>
      <c r="F132" s="44">
        <f t="shared" si="6"/>
        <v>598.437</v>
      </c>
    </row>
    <row r="133" spans="1:6" ht="9.75" customHeight="1">
      <c r="A133" s="3">
        <v>940251</v>
      </c>
      <c r="B133" s="9" t="s">
        <v>85</v>
      </c>
      <c r="C133" s="3" t="s">
        <v>8</v>
      </c>
      <c r="D133" s="16">
        <v>534</v>
      </c>
      <c r="E133" s="26">
        <f t="shared" si="11"/>
        <v>630.12</v>
      </c>
      <c r="F133" s="44">
        <f t="shared" si="6"/>
        <v>661.626</v>
      </c>
    </row>
    <row r="134" spans="1:6" ht="9.75" customHeight="1">
      <c r="A134" s="3">
        <v>970801</v>
      </c>
      <c r="B134" s="9" t="s">
        <v>86</v>
      </c>
      <c r="C134" s="3" t="s">
        <v>8</v>
      </c>
      <c r="D134" s="16">
        <v>1353</v>
      </c>
      <c r="E134" s="26">
        <f t="shared" si="11"/>
        <v>1596.54</v>
      </c>
      <c r="F134" s="44">
        <f t="shared" si="6"/>
        <v>1676.367</v>
      </c>
    </row>
    <row r="135" spans="1:6" ht="9.75" customHeight="1">
      <c r="A135" s="3">
        <v>940351</v>
      </c>
      <c r="B135" s="9" t="s">
        <v>132</v>
      </c>
      <c r="C135" s="3" t="s">
        <v>8</v>
      </c>
      <c r="D135" s="16">
        <v>1173</v>
      </c>
      <c r="E135" s="26">
        <f t="shared" si="11"/>
        <v>1384.1399999999999</v>
      </c>
      <c r="F135" s="44">
        <f t="shared" si="6"/>
        <v>1453.347</v>
      </c>
    </row>
    <row r="136" spans="1:6" ht="9.75" customHeight="1">
      <c r="A136" s="3">
        <v>940261</v>
      </c>
      <c r="B136" s="9" t="s">
        <v>87</v>
      </c>
      <c r="C136" s="3" t="s">
        <v>8</v>
      </c>
      <c r="D136" s="16">
        <v>938</v>
      </c>
      <c r="E136" s="26">
        <f t="shared" si="11"/>
        <v>1106.84</v>
      </c>
      <c r="F136" s="44">
        <f t="shared" si="6"/>
        <v>1162.182</v>
      </c>
    </row>
    <row r="137" spans="1:6" ht="9.75" customHeight="1">
      <c r="A137" s="3">
        <v>917431</v>
      </c>
      <c r="B137" s="9" t="s">
        <v>88</v>
      </c>
      <c r="C137" s="3" t="s">
        <v>8</v>
      </c>
      <c r="D137" s="16">
        <v>690</v>
      </c>
      <c r="E137" s="26">
        <f t="shared" si="11"/>
        <v>814.1999999999999</v>
      </c>
      <c r="F137" s="44">
        <f t="shared" si="6"/>
        <v>854.91</v>
      </c>
    </row>
    <row r="138" spans="1:6" ht="9.75" customHeight="1">
      <c r="A138" s="3">
        <v>944401</v>
      </c>
      <c r="B138" s="9" t="s">
        <v>133</v>
      </c>
      <c r="C138" s="3" t="s">
        <v>8</v>
      </c>
      <c r="D138" s="16">
        <v>488</v>
      </c>
      <c r="E138" s="26">
        <f t="shared" si="11"/>
        <v>575.8399999999999</v>
      </c>
      <c r="F138" s="44">
        <f t="shared" si="6"/>
        <v>604.632</v>
      </c>
    </row>
    <row r="139" spans="1:6" ht="10.5" customHeight="1">
      <c r="A139" s="51" t="s">
        <v>164</v>
      </c>
      <c r="B139" s="52"/>
      <c r="C139" s="52"/>
      <c r="D139" s="52"/>
      <c r="E139" s="52"/>
      <c r="F139" s="53"/>
    </row>
    <row r="140" spans="1:6" ht="10.5" customHeight="1">
      <c r="A140" s="3">
        <v>131251</v>
      </c>
      <c r="B140" s="9" t="s">
        <v>170</v>
      </c>
      <c r="C140" s="3" t="s">
        <v>8</v>
      </c>
      <c r="D140" s="16">
        <v>1066</v>
      </c>
      <c r="E140" s="26">
        <f>D140*1.18</f>
        <v>1257.8799999999999</v>
      </c>
      <c r="F140" s="44">
        <f aca="true" t="shared" si="12" ref="F140:F203">E140*1.05</f>
        <v>1320.774</v>
      </c>
    </row>
    <row r="141" spans="1:6" ht="10.5" customHeight="1">
      <c r="A141" s="3">
        <v>131271</v>
      </c>
      <c r="B141" s="9" t="s">
        <v>171</v>
      </c>
      <c r="C141" s="3" t="s">
        <v>8</v>
      </c>
      <c r="D141" s="16">
        <v>941</v>
      </c>
      <c r="E141" s="26">
        <f>D141*1.18</f>
        <v>1110.3799999999999</v>
      </c>
      <c r="F141" s="44">
        <f t="shared" si="12"/>
        <v>1165.899</v>
      </c>
    </row>
    <row r="142" spans="1:6" ht="10.5" customHeight="1">
      <c r="A142" s="3">
        <v>132301</v>
      </c>
      <c r="B142" s="9" t="s">
        <v>172</v>
      </c>
      <c r="C142" s="3" t="s">
        <v>8</v>
      </c>
      <c r="D142" s="16">
        <v>1218</v>
      </c>
      <c r="E142" s="26">
        <f>D142*1.18</f>
        <v>1437.24</v>
      </c>
      <c r="F142" s="44">
        <f t="shared" si="12"/>
        <v>1509.102</v>
      </c>
    </row>
    <row r="143" spans="1:6" ht="9.75" customHeight="1">
      <c r="A143" s="3">
        <v>131431</v>
      </c>
      <c r="B143" s="9" t="s">
        <v>173</v>
      </c>
      <c r="C143" s="3" t="s">
        <v>8</v>
      </c>
      <c r="D143" s="16">
        <v>1430</v>
      </c>
      <c r="E143" s="26">
        <f>D143*1.18</f>
        <v>1687.3999999999999</v>
      </c>
      <c r="F143" s="44">
        <f t="shared" si="12"/>
        <v>1771.77</v>
      </c>
    </row>
    <row r="144" spans="1:6" ht="9.75" customHeight="1">
      <c r="A144" s="3">
        <v>131311</v>
      </c>
      <c r="B144" s="9" t="s">
        <v>174</v>
      </c>
      <c r="C144" s="3" t="s">
        <v>8</v>
      </c>
      <c r="D144" s="16">
        <v>1464</v>
      </c>
      <c r="E144" s="26">
        <f>D144*1.18</f>
        <v>1727.52</v>
      </c>
      <c r="F144" s="44">
        <f t="shared" si="12"/>
        <v>1813.896</v>
      </c>
    </row>
    <row r="145" spans="1:6" ht="9.75" customHeight="1">
      <c r="A145" s="3">
        <v>135531</v>
      </c>
      <c r="B145" s="9" t="s">
        <v>169</v>
      </c>
      <c r="C145" s="3" t="s">
        <v>8</v>
      </c>
      <c r="D145" s="16">
        <v>743</v>
      </c>
      <c r="E145" s="26">
        <f aca="true" t="shared" si="13" ref="E145:E150">D145*1.18</f>
        <v>876.74</v>
      </c>
      <c r="F145" s="44">
        <f t="shared" si="12"/>
        <v>920.577</v>
      </c>
    </row>
    <row r="146" spans="1:6" ht="9.75" customHeight="1">
      <c r="A146" s="3">
        <v>135501</v>
      </c>
      <c r="B146" s="9" t="s">
        <v>168</v>
      </c>
      <c r="C146" s="3" t="s">
        <v>8</v>
      </c>
      <c r="D146" s="16">
        <v>600</v>
      </c>
      <c r="E146" s="26">
        <f t="shared" si="13"/>
        <v>708</v>
      </c>
      <c r="F146" s="44">
        <f t="shared" si="12"/>
        <v>743.4</v>
      </c>
    </row>
    <row r="147" spans="1:6" ht="9.75" customHeight="1">
      <c r="A147" s="3">
        <v>135541</v>
      </c>
      <c r="B147" s="9" t="s">
        <v>167</v>
      </c>
      <c r="C147" s="3" t="s">
        <v>8</v>
      </c>
      <c r="D147" s="16">
        <v>689</v>
      </c>
      <c r="E147" s="26">
        <f t="shared" si="13"/>
        <v>813.02</v>
      </c>
      <c r="F147" s="44">
        <f t="shared" si="12"/>
        <v>853.671</v>
      </c>
    </row>
    <row r="148" spans="1:6" ht="9.75" customHeight="1">
      <c r="A148" s="3">
        <v>135511</v>
      </c>
      <c r="B148" s="9" t="s">
        <v>166</v>
      </c>
      <c r="C148" s="3" t="s">
        <v>8</v>
      </c>
      <c r="D148" s="16">
        <v>564</v>
      </c>
      <c r="E148" s="26">
        <f t="shared" si="13"/>
        <v>665.52</v>
      </c>
      <c r="F148" s="44">
        <f t="shared" si="12"/>
        <v>698.796</v>
      </c>
    </row>
    <row r="149" spans="1:6" ht="9.75" customHeight="1">
      <c r="A149" s="3">
        <v>135521</v>
      </c>
      <c r="B149" s="9" t="s">
        <v>165</v>
      </c>
      <c r="C149" s="3" t="s">
        <v>8</v>
      </c>
      <c r="D149" s="16">
        <v>1003</v>
      </c>
      <c r="E149" s="26">
        <f t="shared" si="13"/>
        <v>1183.54</v>
      </c>
      <c r="F149" s="44">
        <f t="shared" si="12"/>
        <v>1242.717</v>
      </c>
    </row>
    <row r="150" spans="1:6" ht="0" customHeight="1" hidden="1">
      <c r="A150" s="12"/>
      <c r="B150" s="12"/>
      <c r="C150" s="12"/>
      <c r="D150" s="19"/>
      <c r="E150" s="26">
        <f t="shared" si="13"/>
        <v>0</v>
      </c>
      <c r="F150" s="44">
        <f t="shared" si="12"/>
        <v>0</v>
      </c>
    </row>
    <row r="151" spans="1:6" ht="10.5" customHeight="1">
      <c r="A151" s="51" t="s">
        <v>179</v>
      </c>
      <c r="B151" s="52"/>
      <c r="C151" s="52"/>
      <c r="D151" s="52"/>
      <c r="E151" s="52"/>
      <c r="F151" s="53"/>
    </row>
    <row r="152" spans="1:6" ht="10.5" customHeight="1">
      <c r="A152" s="3">
        <v>155191</v>
      </c>
      <c r="B152" s="9" t="s">
        <v>90</v>
      </c>
      <c r="C152" s="3" t="s">
        <v>8</v>
      </c>
      <c r="D152" s="16">
        <v>7903</v>
      </c>
      <c r="E152" s="26">
        <f aca="true" t="shared" si="14" ref="E152:E157">D152*1.18</f>
        <v>9325.539999999999</v>
      </c>
      <c r="F152" s="44">
        <f t="shared" si="12"/>
        <v>9791.817</v>
      </c>
    </row>
    <row r="153" spans="1:6" ht="10.5" customHeight="1">
      <c r="A153" s="3">
        <v>155101</v>
      </c>
      <c r="B153" s="9" t="s">
        <v>91</v>
      </c>
      <c r="C153" s="3" t="s">
        <v>8</v>
      </c>
      <c r="D153" s="16">
        <v>3768</v>
      </c>
      <c r="E153" s="26">
        <f t="shared" si="14"/>
        <v>4446.24</v>
      </c>
      <c r="F153" s="44">
        <f t="shared" si="12"/>
        <v>4668.552</v>
      </c>
    </row>
    <row r="154" spans="1:6" ht="10.5" customHeight="1">
      <c r="A154" s="3">
        <v>155161</v>
      </c>
      <c r="B154" s="9" t="s">
        <v>89</v>
      </c>
      <c r="C154" s="3" t="s">
        <v>8</v>
      </c>
      <c r="D154" s="16">
        <v>2566</v>
      </c>
      <c r="E154" s="26">
        <f t="shared" si="14"/>
        <v>3027.8799999999997</v>
      </c>
      <c r="F154" s="44">
        <f t="shared" si="12"/>
        <v>3179.274</v>
      </c>
    </row>
    <row r="155" spans="1:6" ht="10.5" customHeight="1">
      <c r="A155" s="3">
        <v>153001</v>
      </c>
      <c r="B155" s="9" t="s">
        <v>176</v>
      </c>
      <c r="C155" s="3" t="s">
        <v>8</v>
      </c>
      <c r="D155" s="16">
        <v>7565</v>
      </c>
      <c r="E155" s="26">
        <f t="shared" si="14"/>
        <v>8926.699999999999</v>
      </c>
      <c r="F155" s="44">
        <f t="shared" si="12"/>
        <v>9373.035</v>
      </c>
    </row>
    <row r="156" spans="1:6" ht="10.5" customHeight="1">
      <c r="A156" s="3">
        <v>152061</v>
      </c>
      <c r="B156" s="9" t="s">
        <v>131</v>
      </c>
      <c r="C156" s="3" t="s">
        <v>8</v>
      </c>
      <c r="D156" s="16">
        <v>3350</v>
      </c>
      <c r="E156" s="26">
        <f t="shared" si="14"/>
        <v>3953</v>
      </c>
      <c r="F156" s="44">
        <f t="shared" si="12"/>
        <v>4150.650000000001</v>
      </c>
    </row>
    <row r="157" spans="1:6" ht="9.75" customHeight="1">
      <c r="A157" s="3">
        <v>152011</v>
      </c>
      <c r="B157" s="9" t="s">
        <v>175</v>
      </c>
      <c r="C157" s="3" t="s">
        <v>8</v>
      </c>
      <c r="D157" s="16">
        <v>2491</v>
      </c>
      <c r="E157" s="26">
        <f t="shared" si="14"/>
        <v>2939.3799999999997</v>
      </c>
      <c r="F157" s="44">
        <f t="shared" si="12"/>
        <v>3086.3489999999997</v>
      </c>
    </row>
    <row r="158" spans="1:6" ht="10.5" customHeight="1">
      <c r="A158" s="51" t="s">
        <v>92</v>
      </c>
      <c r="B158" s="52"/>
      <c r="C158" s="52"/>
      <c r="D158" s="52"/>
      <c r="E158" s="52"/>
      <c r="F158" s="53"/>
    </row>
    <row r="159" spans="1:6" ht="10.5" customHeight="1">
      <c r="A159" s="3">
        <v>710201</v>
      </c>
      <c r="B159" s="9" t="s">
        <v>103</v>
      </c>
      <c r="C159" s="3" t="s">
        <v>8</v>
      </c>
      <c r="D159" s="16">
        <v>2409</v>
      </c>
      <c r="E159" s="26">
        <f aca="true" t="shared" si="15" ref="E159:E173">D159*1.18</f>
        <v>2842.62</v>
      </c>
      <c r="F159" s="44">
        <f t="shared" si="12"/>
        <v>2984.751</v>
      </c>
    </row>
    <row r="160" spans="1:6" ht="10.5" customHeight="1">
      <c r="A160" s="3">
        <v>710211</v>
      </c>
      <c r="B160" s="9" t="s">
        <v>104</v>
      </c>
      <c r="C160" s="3" t="s">
        <v>8</v>
      </c>
      <c r="D160" s="16">
        <v>2409</v>
      </c>
      <c r="E160" s="26">
        <f t="shared" si="15"/>
        <v>2842.62</v>
      </c>
      <c r="F160" s="44">
        <f t="shared" si="12"/>
        <v>2984.751</v>
      </c>
    </row>
    <row r="161" spans="1:6" ht="10.5" customHeight="1">
      <c r="A161" s="3">
        <v>710401</v>
      </c>
      <c r="B161" s="9" t="s">
        <v>105</v>
      </c>
      <c r="C161" s="3" t="s">
        <v>8</v>
      </c>
      <c r="D161" s="16">
        <v>2274</v>
      </c>
      <c r="E161" s="26">
        <f t="shared" si="15"/>
        <v>2683.3199999999997</v>
      </c>
      <c r="F161" s="44">
        <f t="shared" si="12"/>
        <v>2817.486</v>
      </c>
    </row>
    <row r="162" spans="1:6" ht="10.5" customHeight="1">
      <c r="A162" s="3">
        <v>710411</v>
      </c>
      <c r="B162" s="9" t="s">
        <v>106</v>
      </c>
      <c r="C162" s="3" t="s">
        <v>8</v>
      </c>
      <c r="D162" s="16">
        <v>2274</v>
      </c>
      <c r="E162" s="26">
        <f t="shared" si="15"/>
        <v>2683.3199999999997</v>
      </c>
      <c r="F162" s="44">
        <f t="shared" si="12"/>
        <v>2817.486</v>
      </c>
    </row>
    <row r="163" spans="1:6" ht="10.5" customHeight="1">
      <c r="A163" s="3">
        <v>715351</v>
      </c>
      <c r="B163" s="9" t="s">
        <v>97</v>
      </c>
      <c r="C163" s="3" t="s">
        <v>8</v>
      </c>
      <c r="D163" s="16">
        <v>1761</v>
      </c>
      <c r="E163" s="26">
        <f t="shared" si="15"/>
        <v>2077.98</v>
      </c>
      <c r="F163" s="44">
        <f t="shared" si="12"/>
        <v>2181.879</v>
      </c>
    </row>
    <row r="164" spans="1:6" ht="10.5" customHeight="1">
      <c r="A164" s="3">
        <v>715401</v>
      </c>
      <c r="B164" s="9" t="s">
        <v>107</v>
      </c>
      <c r="C164" s="3" t="s">
        <v>8</v>
      </c>
      <c r="D164" s="16">
        <v>2711</v>
      </c>
      <c r="E164" s="26">
        <f t="shared" si="15"/>
        <v>3198.98</v>
      </c>
      <c r="F164" s="44">
        <f t="shared" si="12"/>
        <v>3358.929</v>
      </c>
    </row>
    <row r="165" spans="1:6" ht="9.75" customHeight="1">
      <c r="A165" s="3">
        <v>715501</v>
      </c>
      <c r="B165" s="9" t="s">
        <v>93</v>
      </c>
      <c r="C165" s="3" t="s">
        <v>8</v>
      </c>
      <c r="D165" s="16">
        <v>1761</v>
      </c>
      <c r="E165" s="26">
        <f t="shared" si="15"/>
        <v>2077.98</v>
      </c>
      <c r="F165" s="44">
        <f t="shared" si="12"/>
        <v>2181.879</v>
      </c>
    </row>
    <row r="166" spans="1:6" ht="9.75" customHeight="1">
      <c r="A166" s="3">
        <v>714101</v>
      </c>
      <c r="B166" s="9" t="s">
        <v>100</v>
      </c>
      <c r="C166" s="3" t="s">
        <v>8</v>
      </c>
      <c r="D166" s="16">
        <v>9134</v>
      </c>
      <c r="E166" s="26">
        <f t="shared" si="15"/>
        <v>10778.119999999999</v>
      </c>
      <c r="F166" s="44">
        <f t="shared" si="12"/>
        <v>11317.026</v>
      </c>
    </row>
    <row r="167" spans="1:6" ht="9.75" customHeight="1">
      <c r="A167" s="3">
        <v>714111</v>
      </c>
      <c r="B167" s="9" t="s">
        <v>101</v>
      </c>
      <c r="C167" s="3" t="s">
        <v>8</v>
      </c>
      <c r="D167" s="16">
        <v>9134</v>
      </c>
      <c r="E167" s="26">
        <f t="shared" si="15"/>
        <v>10778.119999999999</v>
      </c>
      <c r="F167" s="44">
        <f t="shared" si="12"/>
        <v>11317.026</v>
      </c>
    </row>
    <row r="168" spans="1:6" ht="9.75" customHeight="1">
      <c r="A168" s="3">
        <v>714161</v>
      </c>
      <c r="B168" s="9" t="s">
        <v>102</v>
      </c>
      <c r="C168" s="3" t="s">
        <v>8</v>
      </c>
      <c r="D168" s="16">
        <v>12157</v>
      </c>
      <c r="E168" s="26">
        <f t="shared" si="15"/>
        <v>14345.259999999998</v>
      </c>
      <c r="F168" s="44">
        <f t="shared" si="12"/>
        <v>15062.523</v>
      </c>
    </row>
    <row r="169" spans="1:6" ht="9.75" customHeight="1">
      <c r="A169" s="3">
        <v>714201</v>
      </c>
      <c r="B169" s="9" t="s">
        <v>95</v>
      </c>
      <c r="C169" s="3" t="s">
        <v>8</v>
      </c>
      <c r="D169" s="16">
        <v>10020</v>
      </c>
      <c r="E169" s="26">
        <f t="shared" si="15"/>
        <v>11823.599999999999</v>
      </c>
      <c r="F169" s="44">
        <f t="shared" si="12"/>
        <v>12414.779999999999</v>
      </c>
    </row>
    <row r="170" spans="1:6" ht="9.75" customHeight="1">
      <c r="A170" s="3">
        <v>714241</v>
      </c>
      <c r="B170" s="9" t="s">
        <v>96</v>
      </c>
      <c r="C170" s="3" t="s">
        <v>8</v>
      </c>
      <c r="D170" s="16">
        <v>10020</v>
      </c>
      <c r="E170" s="26">
        <f t="shared" si="15"/>
        <v>11823.599999999999</v>
      </c>
      <c r="F170" s="44">
        <f t="shared" si="12"/>
        <v>12414.779999999999</v>
      </c>
    </row>
    <row r="171" spans="1:6" ht="9.75" customHeight="1">
      <c r="A171" s="3">
        <v>714301</v>
      </c>
      <c r="B171" s="9" t="s">
        <v>98</v>
      </c>
      <c r="C171" s="3" t="s">
        <v>8</v>
      </c>
      <c r="D171" s="16">
        <v>8800</v>
      </c>
      <c r="E171" s="26">
        <f t="shared" si="15"/>
        <v>10384</v>
      </c>
      <c r="F171" s="44">
        <f t="shared" si="12"/>
        <v>10903.2</v>
      </c>
    </row>
    <row r="172" spans="1:6" ht="9.75" customHeight="1">
      <c r="A172" s="3">
        <v>714401</v>
      </c>
      <c r="B172" s="9" t="s">
        <v>99</v>
      </c>
      <c r="C172" s="3" t="s">
        <v>8</v>
      </c>
      <c r="D172" s="16">
        <v>8800</v>
      </c>
      <c r="E172" s="26">
        <f t="shared" si="15"/>
        <v>10384</v>
      </c>
      <c r="F172" s="44">
        <f t="shared" si="12"/>
        <v>10903.2</v>
      </c>
    </row>
    <row r="173" spans="1:6" ht="9.75" customHeight="1">
      <c r="A173" s="3">
        <v>714411</v>
      </c>
      <c r="B173" s="9" t="s">
        <v>94</v>
      </c>
      <c r="C173" s="3" t="s">
        <v>8</v>
      </c>
      <c r="D173" s="16">
        <v>8800</v>
      </c>
      <c r="E173" s="26">
        <f t="shared" si="15"/>
        <v>10384</v>
      </c>
      <c r="F173" s="44">
        <f t="shared" si="12"/>
        <v>10903.2</v>
      </c>
    </row>
    <row r="174" spans="1:6" ht="10.5" customHeight="1">
      <c r="A174" s="51" t="s">
        <v>177</v>
      </c>
      <c r="B174" s="52"/>
      <c r="C174" s="52"/>
      <c r="D174" s="52"/>
      <c r="E174" s="52"/>
      <c r="F174" s="53"/>
    </row>
    <row r="175" spans="1:6" ht="9.75" customHeight="1">
      <c r="A175" s="4">
        <v>2521</v>
      </c>
      <c r="B175" s="13" t="s">
        <v>142</v>
      </c>
      <c r="C175" s="5" t="s">
        <v>8</v>
      </c>
      <c r="D175" s="16">
        <v>7293</v>
      </c>
      <c r="E175" s="26">
        <f>D175*1.18</f>
        <v>8605.74</v>
      </c>
      <c r="F175" s="44">
        <f t="shared" si="12"/>
        <v>9036.027</v>
      </c>
    </row>
    <row r="176" spans="1:11" ht="9.75" customHeight="1">
      <c r="A176" s="3">
        <v>4301</v>
      </c>
      <c r="B176" s="13" t="s">
        <v>135</v>
      </c>
      <c r="C176" s="5" t="s">
        <v>8</v>
      </c>
      <c r="D176" s="16">
        <v>7165</v>
      </c>
      <c r="E176" s="26">
        <f>D176*1.18</f>
        <v>8454.699999999999</v>
      </c>
      <c r="F176" s="44">
        <f t="shared" si="12"/>
        <v>8877.435</v>
      </c>
      <c r="G176" s="6"/>
      <c r="H176" s="7"/>
      <c r="I176" s="8"/>
      <c r="J176" s="8"/>
      <c r="K176" s="2"/>
    </row>
    <row r="177" spans="1:6" ht="10.5" customHeight="1">
      <c r="A177" s="51" t="s">
        <v>108</v>
      </c>
      <c r="B177" s="52"/>
      <c r="C177" s="52"/>
      <c r="D177" s="52"/>
      <c r="E177" s="52"/>
      <c r="F177" s="53"/>
    </row>
    <row r="178" spans="1:6" ht="10.5" customHeight="1">
      <c r="A178" s="3">
        <v>680061</v>
      </c>
      <c r="B178" s="9" t="s">
        <v>109</v>
      </c>
      <c r="C178" s="3" t="s">
        <v>8</v>
      </c>
      <c r="D178" s="16">
        <v>3226</v>
      </c>
      <c r="E178" s="26">
        <f>D178*1.18</f>
        <v>3806.68</v>
      </c>
      <c r="F178" s="44">
        <f t="shared" si="12"/>
        <v>3997.014</v>
      </c>
    </row>
    <row r="179" spans="1:6" ht="9.75" customHeight="1">
      <c r="A179" s="3">
        <v>680011</v>
      </c>
      <c r="B179" s="9" t="s">
        <v>178</v>
      </c>
      <c r="C179" s="3" t="s">
        <v>8</v>
      </c>
      <c r="D179" s="16">
        <v>2762</v>
      </c>
      <c r="E179" s="26">
        <f>D179*1.18</f>
        <v>3259.16</v>
      </c>
      <c r="F179" s="44">
        <f t="shared" si="12"/>
        <v>3422.118</v>
      </c>
    </row>
    <row r="180" spans="1:6" ht="11.25" customHeight="1">
      <c r="A180" s="54" t="s">
        <v>184</v>
      </c>
      <c r="B180" s="55"/>
      <c r="C180" s="55"/>
      <c r="D180" s="55"/>
      <c r="E180" s="55"/>
      <c r="F180" s="56"/>
    </row>
    <row r="181" spans="1:6" ht="9.75" customHeight="1">
      <c r="A181" s="3">
        <v>946011</v>
      </c>
      <c r="B181" s="9" t="s">
        <v>180</v>
      </c>
      <c r="C181" s="3" t="s">
        <v>8</v>
      </c>
      <c r="D181" s="39">
        <v>35</v>
      </c>
      <c r="E181" s="40">
        <v>41.3</v>
      </c>
      <c r="F181" s="44">
        <f t="shared" si="12"/>
        <v>43.365</v>
      </c>
    </row>
    <row r="182" spans="1:6" ht="9.75" customHeight="1">
      <c r="A182" s="3">
        <v>946041</v>
      </c>
      <c r="B182" s="9" t="s">
        <v>181</v>
      </c>
      <c r="C182" s="3" t="s">
        <v>8</v>
      </c>
      <c r="D182" s="39">
        <v>26</v>
      </c>
      <c r="E182" s="40">
        <v>30.68</v>
      </c>
      <c r="F182" s="44">
        <f t="shared" si="12"/>
        <v>32.214</v>
      </c>
    </row>
    <row r="183" spans="1:6" ht="9.75" customHeight="1">
      <c r="A183" s="3">
        <v>916131</v>
      </c>
      <c r="B183" s="9" t="s">
        <v>182</v>
      </c>
      <c r="C183" s="3" t="s">
        <v>8</v>
      </c>
      <c r="D183" s="39">
        <v>16</v>
      </c>
      <c r="E183" s="40">
        <v>18.88</v>
      </c>
      <c r="F183" s="44">
        <f t="shared" si="12"/>
        <v>19.823999999999998</v>
      </c>
    </row>
    <row r="184" spans="1:6" ht="9.75" customHeight="1">
      <c r="A184" s="3">
        <v>916701</v>
      </c>
      <c r="B184" s="9" t="s">
        <v>183</v>
      </c>
      <c r="C184" s="3" t="s">
        <v>8</v>
      </c>
      <c r="D184" s="39">
        <v>21</v>
      </c>
      <c r="E184" s="40">
        <v>24.78</v>
      </c>
      <c r="F184" s="44">
        <f t="shared" si="12"/>
        <v>26.019000000000002</v>
      </c>
    </row>
    <row r="185" spans="1:6" ht="13.5" customHeight="1">
      <c r="A185" s="45" t="s">
        <v>185</v>
      </c>
      <c r="B185" s="46"/>
      <c r="C185" s="46"/>
      <c r="D185" s="46"/>
      <c r="E185" s="46"/>
      <c r="F185" s="47"/>
    </row>
    <row r="186" spans="1:6" ht="9.75" customHeight="1">
      <c r="A186" s="10">
        <v>946001</v>
      </c>
      <c r="B186" s="11" t="s">
        <v>186</v>
      </c>
      <c r="C186" s="3" t="s">
        <v>8</v>
      </c>
      <c r="D186" s="39">
        <v>97</v>
      </c>
      <c r="E186" s="40">
        <v>114.46</v>
      </c>
      <c r="F186" s="44">
        <f t="shared" si="12"/>
        <v>120.18299999999999</v>
      </c>
    </row>
    <row r="187" spans="1:6" ht="9.75" customHeight="1">
      <c r="A187" s="10">
        <v>900741</v>
      </c>
      <c r="B187" s="11" t="s">
        <v>187</v>
      </c>
      <c r="C187" s="3" t="s">
        <v>8</v>
      </c>
      <c r="D187" s="39">
        <v>22</v>
      </c>
      <c r="E187" s="40">
        <v>25.96</v>
      </c>
      <c r="F187" s="44">
        <f t="shared" si="12"/>
        <v>27.258000000000003</v>
      </c>
    </row>
    <row r="188" spans="1:6" ht="10.5" customHeight="1">
      <c r="A188" s="48" t="s">
        <v>110</v>
      </c>
      <c r="B188" s="49"/>
      <c r="C188" s="49"/>
      <c r="D188" s="49"/>
      <c r="E188" s="49"/>
      <c r="F188" s="50"/>
    </row>
    <row r="189" spans="1:6" ht="9.75" customHeight="1">
      <c r="A189" s="3">
        <v>11501</v>
      </c>
      <c r="B189" s="9" t="s">
        <v>111</v>
      </c>
      <c r="C189" s="3" t="s">
        <v>8</v>
      </c>
      <c r="D189" s="16">
        <v>285</v>
      </c>
      <c r="E189" s="26">
        <f>D189*1.18</f>
        <v>336.29999999999995</v>
      </c>
      <c r="F189" s="44">
        <f t="shared" si="12"/>
        <v>353.11499999999995</v>
      </c>
    </row>
    <row r="190" spans="1:6" ht="9.75" customHeight="1">
      <c r="A190" s="3">
        <v>11731</v>
      </c>
      <c r="B190" s="9" t="s">
        <v>112</v>
      </c>
      <c r="C190" s="3" t="s">
        <v>8</v>
      </c>
      <c r="D190" s="16">
        <v>318</v>
      </c>
      <c r="E190" s="26">
        <f aca="true" t="shared" si="16" ref="E190:E207">D190*1.18</f>
        <v>375.23999999999995</v>
      </c>
      <c r="F190" s="44">
        <f t="shared" si="12"/>
        <v>394.00199999999995</v>
      </c>
    </row>
    <row r="191" spans="1:6" ht="9.75" customHeight="1">
      <c r="A191" s="3">
        <v>11541</v>
      </c>
      <c r="B191" s="9" t="s">
        <v>113</v>
      </c>
      <c r="C191" s="3" t="s">
        <v>8</v>
      </c>
      <c r="D191" s="16">
        <v>285</v>
      </c>
      <c r="E191" s="26">
        <f t="shared" si="16"/>
        <v>336.29999999999995</v>
      </c>
      <c r="F191" s="44">
        <f t="shared" si="12"/>
        <v>353.11499999999995</v>
      </c>
    </row>
    <row r="192" spans="1:6" ht="9.75" customHeight="1">
      <c r="A192" s="3">
        <v>11571</v>
      </c>
      <c r="B192" s="9" t="s">
        <v>114</v>
      </c>
      <c r="C192" s="3" t="s">
        <v>8</v>
      </c>
      <c r="D192" s="16">
        <v>285</v>
      </c>
      <c r="E192" s="26">
        <f t="shared" si="16"/>
        <v>336.29999999999995</v>
      </c>
      <c r="F192" s="44">
        <f t="shared" si="12"/>
        <v>353.11499999999995</v>
      </c>
    </row>
    <row r="193" spans="1:6" ht="9.75" customHeight="1">
      <c r="A193" s="3">
        <v>11531</v>
      </c>
      <c r="B193" s="9" t="s">
        <v>115</v>
      </c>
      <c r="C193" s="3" t="s">
        <v>8</v>
      </c>
      <c r="D193" s="16">
        <v>285</v>
      </c>
      <c r="E193" s="26">
        <f t="shared" si="16"/>
        <v>336.29999999999995</v>
      </c>
      <c r="F193" s="44">
        <f t="shared" si="12"/>
        <v>353.11499999999995</v>
      </c>
    </row>
    <row r="194" spans="1:6" ht="9.75" customHeight="1">
      <c r="A194" s="3">
        <v>11581</v>
      </c>
      <c r="B194" s="9" t="s">
        <v>116</v>
      </c>
      <c r="C194" s="3" t="s">
        <v>8</v>
      </c>
      <c r="D194" s="16">
        <v>285</v>
      </c>
      <c r="E194" s="26">
        <f t="shared" si="16"/>
        <v>336.29999999999995</v>
      </c>
      <c r="F194" s="44">
        <f t="shared" si="12"/>
        <v>353.11499999999995</v>
      </c>
    </row>
    <row r="195" spans="1:6" ht="9.75" customHeight="1">
      <c r="A195" s="3">
        <v>11611</v>
      </c>
      <c r="B195" s="9" t="s">
        <v>117</v>
      </c>
      <c r="C195" s="3" t="s">
        <v>8</v>
      </c>
      <c r="D195" s="16">
        <v>285</v>
      </c>
      <c r="E195" s="26">
        <f t="shared" si="16"/>
        <v>336.29999999999995</v>
      </c>
      <c r="F195" s="44">
        <f t="shared" si="12"/>
        <v>353.11499999999995</v>
      </c>
    </row>
    <row r="196" spans="1:6" ht="9.75" customHeight="1">
      <c r="A196" s="3">
        <v>11711</v>
      </c>
      <c r="B196" s="9" t="s">
        <v>118</v>
      </c>
      <c r="C196" s="3" t="s">
        <v>8</v>
      </c>
      <c r="D196" s="16">
        <v>318</v>
      </c>
      <c r="E196" s="26">
        <f t="shared" si="16"/>
        <v>375.23999999999995</v>
      </c>
      <c r="F196" s="44">
        <f t="shared" si="12"/>
        <v>394.00199999999995</v>
      </c>
    </row>
    <row r="197" spans="1:6" ht="9.75" customHeight="1">
      <c r="A197" s="3">
        <v>11721</v>
      </c>
      <c r="B197" s="9" t="s">
        <v>119</v>
      </c>
      <c r="C197" s="3" t="s">
        <v>8</v>
      </c>
      <c r="D197" s="16">
        <v>318</v>
      </c>
      <c r="E197" s="26">
        <f t="shared" si="16"/>
        <v>375.23999999999995</v>
      </c>
      <c r="F197" s="44">
        <f t="shared" si="12"/>
        <v>394.00199999999995</v>
      </c>
    </row>
    <row r="198" spans="1:6" ht="9.75" customHeight="1">
      <c r="A198" s="3">
        <v>11661</v>
      </c>
      <c r="B198" s="9" t="s">
        <v>120</v>
      </c>
      <c r="C198" s="3" t="s">
        <v>8</v>
      </c>
      <c r="D198" s="16">
        <v>318</v>
      </c>
      <c r="E198" s="26">
        <f t="shared" si="16"/>
        <v>375.23999999999995</v>
      </c>
      <c r="F198" s="44">
        <f t="shared" si="12"/>
        <v>394.00199999999995</v>
      </c>
    </row>
    <row r="199" spans="1:6" ht="9.75" customHeight="1">
      <c r="A199" s="3">
        <v>11701</v>
      </c>
      <c r="B199" s="9" t="s">
        <v>121</v>
      </c>
      <c r="C199" s="3" t="s">
        <v>8</v>
      </c>
      <c r="D199" s="16">
        <v>318</v>
      </c>
      <c r="E199" s="26">
        <f t="shared" si="16"/>
        <v>375.23999999999995</v>
      </c>
      <c r="F199" s="44">
        <f t="shared" si="12"/>
        <v>394.00199999999995</v>
      </c>
    </row>
    <row r="200" spans="1:6" ht="9.75" customHeight="1">
      <c r="A200" s="3">
        <v>11741</v>
      </c>
      <c r="B200" s="9" t="s">
        <v>122</v>
      </c>
      <c r="C200" s="3" t="s">
        <v>8</v>
      </c>
      <c r="D200" s="16">
        <v>318</v>
      </c>
      <c r="E200" s="26">
        <f t="shared" si="16"/>
        <v>375.23999999999995</v>
      </c>
      <c r="F200" s="44">
        <f t="shared" si="12"/>
        <v>394.00199999999995</v>
      </c>
    </row>
    <row r="201" spans="1:6" ht="9.75" customHeight="1">
      <c r="A201" s="3">
        <v>11871</v>
      </c>
      <c r="B201" s="9" t="s">
        <v>123</v>
      </c>
      <c r="C201" s="3" t="s">
        <v>8</v>
      </c>
      <c r="D201" s="16">
        <v>847</v>
      </c>
      <c r="E201" s="26">
        <f t="shared" si="16"/>
        <v>999.4599999999999</v>
      </c>
      <c r="F201" s="44">
        <f t="shared" si="12"/>
        <v>1049.433</v>
      </c>
    </row>
    <row r="202" spans="1:6" ht="9.75" customHeight="1">
      <c r="A202" s="3">
        <v>11831</v>
      </c>
      <c r="B202" s="9" t="s">
        <v>124</v>
      </c>
      <c r="C202" s="3" t="s">
        <v>8</v>
      </c>
      <c r="D202" s="16">
        <v>847</v>
      </c>
      <c r="E202" s="26">
        <f t="shared" si="16"/>
        <v>999.4599999999999</v>
      </c>
      <c r="F202" s="44">
        <f t="shared" si="12"/>
        <v>1049.433</v>
      </c>
    </row>
    <row r="203" spans="1:6" ht="9.75" customHeight="1">
      <c r="A203" s="3">
        <v>11861</v>
      </c>
      <c r="B203" s="9" t="s">
        <v>125</v>
      </c>
      <c r="C203" s="3" t="s">
        <v>8</v>
      </c>
      <c r="D203" s="16">
        <v>847</v>
      </c>
      <c r="E203" s="26">
        <f t="shared" si="16"/>
        <v>999.4599999999999</v>
      </c>
      <c r="F203" s="44">
        <f t="shared" si="12"/>
        <v>1049.433</v>
      </c>
    </row>
    <row r="204" spans="1:6" ht="9.75" customHeight="1">
      <c r="A204" s="3">
        <v>11771</v>
      </c>
      <c r="B204" s="9" t="s">
        <v>126</v>
      </c>
      <c r="C204" s="3" t="s">
        <v>8</v>
      </c>
      <c r="D204" s="16">
        <v>847</v>
      </c>
      <c r="E204" s="26">
        <f t="shared" si="16"/>
        <v>999.4599999999999</v>
      </c>
      <c r="F204" s="44">
        <f aca="true" t="shared" si="17" ref="F204:F216">E204*1.05</f>
        <v>1049.433</v>
      </c>
    </row>
    <row r="205" spans="1:6" ht="9.75" customHeight="1">
      <c r="A205" s="3">
        <v>11801</v>
      </c>
      <c r="B205" s="9" t="s">
        <v>127</v>
      </c>
      <c r="C205" s="3" t="s">
        <v>8</v>
      </c>
      <c r="D205" s="16">
        <v>847</v>
      </c>
      <c r="E205" s="26">
        <f t="shared" si="16"/>
        <v>999.4599999999999</v>
      </c>
      <c r="F205" s="44">
        <f t="shared" si="17"/>
        <v>1049.433</v>
      </c>
    </row>
    <row r="206" spans="1:6" ht="9.75" customHeight="1">
      <c r="A206" s="3">
        <v>11901</v>
      </c>
      <c r="B206" s="9" t="s">
        <v>128</v>
      </c>
      <c r="C206" s="3" t="s">
        <v>8</v>
      </c>
      <c r="D206" s="16">
        <v>847</v>
      </c>
      <c r="E206" s="26">
        <f t="shared" si="16"/>
        <v>999.4599999999999</v>
      </c>
      <c r="F206" s="44">
        <f t="shared" si="17"/>
        <v>1049.433</v>
      </c>
    </row>
    <row r="207" spans="1:6" ht="9.75" customHeight="1">
      <c r="A207" s="3">
        <v>11961</v>
      </c>
      <c r="B207" s="9" t="s">
        <v>129</v>
      </c>
      <c r="C207" s="3" t="s">
        <v>8</v>
      </c>
      <c r="D207" s="16">
        <v>919</v>
      </c>
      <c r="E207" s="26">
        <f t="shared" si="16"/>
        <v>1084.4199999999998</v>
      </c>
      <c r="F207" s="44">
        <f t="shared" si="17"/>
        <v>1138.6409999999998</v>
      </c>
    </row>
    <row r="208" spans="1:6" ht="28.5" customHeight="1">
      <c r="A208" s="51" t="s">
        <v>188</v>
      </c>
      <c r="B208" s="52"/>
      <c r="C208" s="52"/>
      <c r="D208" s="52"/>
      <c r="E208" s="52"/>
      <c r="F208" s="53"/>
    </row>
    <row r="209" spans="1:6" ht="9.75" customHeight="1">
      <c r="A209" s="3">
        <v>291</v>
      </c>
      <c r="B209" s="9" t="s">
        <v>136</v>
      </c>
      <c r="C209" s="3" t="s">
        <v>8</v>
      </c>
      <c r="D209" s="16">
        <v>156</v>
      </c>
      <c r="E209" s="26">
        <f aca="true" t="shared" si="18" ref="E209:E214">D209*1.18</f>
        <v>184.07999999999998</v>
      </c>
      <c r="F209" s="44">
        <f t="shared" si="17"/>
        <v>193.284</v>
      </c>
    </row>
    <row r="210" spans="1:6" ht="9.75" customHeight="1">
      <c r="A210" s="3">
        <v>281</v>
      </c>
      <c r="B210" s="9" t="s">
        <v>137</v>
      </c>
      <c r="C210" s="3" t="s">
        <v>8</v>
      </c>
      <c r="D210" s="16">
        <v>156</v>
      </c>
      <c r="E210" s="26">
        <f t="shared" si="18"/>
        <v>184.07999999999998</v>
      </c>
      <c r="F210" s="44">
        <f t="shared" si="17"/>
        <v>193.284</v>
      </c>
    </row>
    <row r="211" spans="1:6" ht="9.75" customHeight="1">
      <c r="A211" s="3">
        <v>251</v>
      </c>
      <c r="B211" s="9" t="s">
        <v>138</v>
      </c>
      <c r="C211" s="3" t="s">
        <v>8</v>
      </c>
      <c r="D211" s="16">
        <v>156</v>
      </c>
      <c r="E211" s="26">
        <f t="shared" si="18"/>
        <v>184.07999999999998</v>
      </c>
      <c r="F211" s="44">
        <f t="shared" si="17"/>
        <v>193.284</v>
      </c>
    </row>
    <row r="212" spans="1:6" ht="9.75" customHeight="1">
      <c r="A212" s="3">
        <v>241</v>
      </c>
      <c r="B212" s="9" t="s">
        <v>139</v>
      </c>
      <c r="C212" s="3" t="s">
        <v>8</v>
      </c>
      <c r="D212" s="16">
        <v>156</v>
      </c>
      <c r="E212" s="26">
        <f t="shared" si="18"/>
        <v>184.07999999999998</v>
      </c>
      <c r="F212" s="44">
        <f t="shared" si="17"/>
        <v>193.284</v>
      </c>
    </row>
    <row r="213" spans="1:6" ht="9.75" customHeight="1">
      <c r="A213" s="3">
        <v>261</v>
      </c>
      <c r="B213" s="9" t="s">
        <v>140</v>
      </c>
      <c r="C213" s="3" t="s">
        <v>8</v>
      </c>
      <c r="D213" s="16">
        <v>156</v>
      </c>
      <c r="E213" s="26">
        <f t="shared" si="18"/>
        <v>184.07999999999998</v>
      </c>
      <c r="F213" s="44">
        <f t="shared" si="17"/>
        <v>193.284</v>
      </c>
    </row>
    <row r="214" spans="1:6" ht="9.75" customHeight="1">
      <c r="A214" s="3">
        <v>261</v>
      </c>
      <c r="B214" s="9" t="s">
        <v>140</v>
      </c>
      <c r="C214" s="3" t="s">
        <v>8</v>
      </c>
      <c r="D214" s="16">
        <v>156</v>
      </c>
      <c r="E214" s="26">
        <f t="shared" si="18"/>
        <v>184.07999999999998</v>
      </c>
      <c r="F214" s="44">
        <f t="shared" si="17"/>
        <v>193.284</v>
      </c>
    </row>
    <row r="215" spans="1:6" ht="9.75" customHeight="1">
      <c r="A215" s="20">
        <v>999951</v>
      </c>
      <c r="B215" s="21" t="s">
        <v>189</v>
      </c>
      <c r="C215" s="3" t="s">
        <v>8</v>
      </c>
      <c r="D215" s="22">
        <v>27.97</v>
      </c>
      <c r="E215" s="28">
        <f>D215*1.18</f>
        <v>33.004599999999996</v>
      </c>
      <c r="F215" s="44">
        <f t="shared" si="17"/>
        <v>34.65483</v>
      </c>
    </row>
    <row r="216" spans="1:6" ht="9.75" customHeight="1">
      <c r="A216" s="20">
        <v>999921</v>
      </c>
      <c r="B216" s="21" t="s">
        <v>143</v>
      </c>
      <c r="C216" s="23" t="s">
        <v>8</v>
      </c>
      <c r="D216" s="22">
        <v>35.59</v>
      </c>
      <c r="E216" s="28">
        <f>D216*1.18</f>
        <v>41.9962</v>
      </c>
      <c r="F216" s="44">
        <f t="shared" si="17"/>
        <v>44.09601000000001</v>
      </c>
    </row>
    <row r="217" spans="1:6" ht="9.75" customHeight="1">
      <c r="A217" s="20">
        <v>999931</v>
      </c>
      <c r="B217" s="21" t="s">
        <v>481</v>
      </c>
      <c r="C217" s="23" t="s">
        <v>8</v>
      </c>
      <c r="D217" s="22">
        <v>27.97</v>
      </c>
      <c r="E217" s="28">
        <f>D217*1.18</f>
        <v>33.004599999999996</v>
      </c>
      <c r="F217" s="44">
        <f>E217*1.05</f>
        <v>34.65483</v>
      </c>
    </row>
    <row r="218" spans="1:6" ht="9.75" customHeight="1">
      <c r="A218" s="20">
        <v>999901</v>
      </c>
      <c r="B218" s="21" t="s">
        <v>484</v>
      </c>
      <c r="C218" s="23" t="s">
        <v>8</v>
      </c>
      <c r="D218" s="22">
        <v>35.59</v>
      </c>
      <c r="E218" s="28">
        <f>D218*1.18</f>
        <v>41.9962</v>
      </c>
      <c r="F218" s="44">
        <f>E218*1.05</f>
        <v>44.09601000000001</v>
      </c>
    </row>
    <row r="219" spans="1:6" ht="9.75" customHeight="1">
      <c r="A219" s="20">
        <v>999891</v>
      </c>
      <c r="B219" s="21" t="s">
        <v>483</v>
      </c>
      <c r="C219" s="23" t="s">
        <v>8</v>
      </c>
      <c r="D219" s="22">
        <v>30.51</v>
      </c>
      <c r="E219" s="28">
        <f>D219*1.18</f>
        <v>36.0018</v>
      </c>
      <c r="F219" s="44">
        <f>E219*1.05</f>
        <v>37.80189000000001</v>
      </c>
    </row>
    <row r="220" spans="1:5" ht="35.25" customHeight="1">
      <c r="A220" s="60"/>
      <c r="B220" s="60"/>
      <c r="C220" s="60"/>
      <c r="D220" s="60"/>
      <c r="E220" s="60"/>
    </row>
  </sheetData>
  <sheetProtection/>
  <mergeCells count="32">
    <mergeCell ref="A220:E220"/>
    <mergeCell ref="A1:E1"/>
    <mergeCell ref="A2:E2"/>
    <mergeCell ref="A3:E3"/>
    <mergeCell ref="A4:E4"/>
    <mergeCell ref="A5:B7"/>
    <mergeCell ref="C6:E6"/>
    <mergeCell ref="A9:A10"/>
    <mergeCell ref="A11:F11"/>
    <mergeCell ref="A40:F40"/>
    <mergeCell ref="A44:F44"/>
    <mergeCell ref="A55:F55"/>
    <mergeCell ref="A117:F117"/>
    <mergeCell ref="B9:B10"/>
    <mergeCell ref="C9:C10"/>
    <mergeCell ref="D9:E9"/>
    <mergeCell ref="A128:F128"/>
    <mergeCell ref="A62:F62"/>
    <mergeCell ref="A82:F82"/>
    <mergeCell ref="A89:F89"/>
    <mergeCell ref="A101:F101"/>
    <mergeCell ref="A105:F105"/>
    <mergeCell ref="A114:F114"/>
    <mergeCell ref="A185:F185"/>
    <mergeCell ref="A188:F188"/>
    <mergeCell ref="A208:F208"/>
    <mergeCell ref="A139:F139"/>
    <mergeCell ref="A151:F151"/>
    <mergeCell ref="A158:F158"/>
    <mergeCell ref="A174:F174"/>
    <mergeCell ref="A177:F177"/>
    <mergeCell ref="A180:F180"/>
  </mergeCells>
  <printOptions horizontalCentered="1"/>
  <pageMargins left="0.1968503937007874" right="0" top="0.5905511811023623" bottom="1.220472440944882" header="0.5118110236220472" footer="0.7086614173228347"/>
  <pageSetup horizontalDpi="600" verticalDpi="600" orientation="portrait" paperSize="9" r:id="rId1"/>
  <headerFooter>
    <oddFooter xml:space="preserve">&amp;CОАО "Алтайский завод агрегатов", 656008, РОССИЯ, Алтайский край, Барнаул, Гоголя, 187. www.altayaza.ru
т/ф:(3852) 28-59-95, 28-59-94, 28-59-92, 28-59-91.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0"/>
  <sheetViews>
    <sheetView zoomScale="114" zoomScaleNormal="114" workbookViewId="0" topLeftCell="A183">
      <selection activeCell="F144" sqref="F144"/>
    </sheetView>
  </sheetViews>
  <sheetFormatPr defaultColWidth="8.00390625" defaultRowHeight="15"/>
  <cols>
    <col min="1" max="1" width="10.7109375" style="32" customWidth="1"/>
    <col min="2" max="2" width="43.28125" style="32" customWidth="1"/>
    <col min="3" max="3" width="4.57421875" style="32" customWidth="1"/>
    <col min="4" max="5" width="8.7109375" style="32" customWidth="1"/>
    <col min="6" max="6" width="10.421875" style="32" customWidth="1"/>
    <col min="7" max="16384" width="8.00390625" style="30" customWidth="1"/>
  </cols>
  <sheetData>
    <row r="1" spans="1:6" ht="11.25">
      <c r="A1" s="72" t="s">
        <v>214</v>
      </c>
      <c r="B1" s="72"/>
      <c r="C1" s="72"/>
      <c r="D1" s="72"/>
      <c r="E1" s="72"/>
      <c r="F1" s="72"/>
    </row>
    <row r="2" ht="11.25">
      <c r="A2" s="31" t="s">
        <v>1</v>
      </c>
    </row>
    <row r="4" spans="1:2" s="32" customFormat="1" ht="102.75" customHeight="1">
      <c r="A4" s="73" t="s">
        <v>215</v>
      </c>
      <c r="B4" s="73"/>
    </row>
    <row r="6" spans="1:6" ht="11.25">
      <c r="A6" s="74" t="s">
        <v>3</v>
      </c>
      <c r="B6" s="74" t="s">
        <v>4</v>
      </c>
      <c r="C6" s="74" t="s">
        <v>216</v>
      </c>
      <c r="D6" s="74" t="s">
        <v>190</v>
      </c>
      <c r="E6" s="74"/>
      <c r="F6" s="75" t="s">
        <v>217</v>
      </c>
    </row>
    <row r="7" spans="1:6" ht="11.25">
      <c r="A7" s="74"/>
      <c r="B7" s="74"/>
      <c r="C7" s="74"/>
      <c r="D7" s="33" t="s">
        <v>5</v>
      </c>
      <c r="E7" s="33" t="s">
        <v>6</v>
      </c>
      <c r="F7" s="75"/>
    </row>
    <row r="8" spans="1:6" ht="11.25" customHeight="1">
      <c r="A8" s="34">
        <v>170201</v>
      </c>
      <c r="B8" s="35" t="s">
        <v>218</v>
      </c>
      <c r="C8" s="36" t="s">
        <v>8</v>
      </c>
      <c r="D8" s="37">
        <v>535</v>
      </c>
      <c r="E8" s="37">
        <v>631.3</v>
      </c>
      <c r="F8" s="37">
        <v>662.87</v>
      </c>
    </row>
    <row r="9" spans="1:6" ht="11.25" customHeight="1">
      <c r="A9" s="34">
        <v>442301</v>
      </c>
      <c r="B9" s="35" t="s">
        <v>219</v>
      </c>
      <c r="C9" s="36" t="s">
        <v>8</v>
      </c>
      <c r="D9" s="37">
        <v>471</v>
      </c>
      <c r="E9" s="37">
        <v>555.78</v>
      </c>
      <c r="F9" s="37">
        <v>583.57</v>
      </c>
    </row>
    <row r="10" spans="1:6" ht="11.25" customHeight="1">
      <c r="A10" s="34">
        <v>990071</v>
      </c>
      <c r="B10" s="35" t="s">
        <v>220</v>
      </c>
      <c r="C10" s="36" t="s">
        <v>8</v>
      </c>
      <c r="D10" s="37">
        <v>83</v>
      </c>
      <c r="E10" s="37">
        <v>97.94</v>
      </c>
      <c r="F10" s="37">
        <v>102.84</v>
      </c>
    </row>
    <row r="11" spans="1:6" ht="11.25" customHeight="1">
      <c r="A11" s="34">
        <v>903591</v>
      </c>
      <c r="B11" s="35" t="s">
        <v>221</v>
      </c>
      <c r="C11" s="36" t="s">
        <v>8</v>
      </c>
      <c r="D11" s="37">
        <v>10</v>
      </c>
      <c r="E11" s="37">
        <v>11.8</v>
      </c>
      <c r="F11" s="37">
        <v>12.39</v>
      </c>
    </row>
    <row r="12" spans="1:6" ht="11.25" customHeight="1">
      <c r="A12" s="34">
        <v>905411</v>
      </c>
      <c r="B12" s="35" t="s">
        <v>222</v>
      </c>
      <c r="C12" s="36" t="s">
        <v>8</v>
      </c>
      <c r="D12" s="37">
        <v>63</v>
      </c>
      <c r="E12" s="37">
        <v>74.34</v>
      </c>
      <c r="F12" s="37">
        <v>78.06</v>
      </c>
    </row>
    <row r="13" spans="1:6" ht="11.25" customHeight="1">
      <c r="A13" s="34">
        <v>902951</v>
      </c>
      <c r="B13" s="35" t="s">
        <v>223</v>
      </c>
      <c r="C13" s="36" t="s">
        <v>8</v>
      </c>
      <c r="D13" s="37">
        <v>10</v>
      </c>
      <c r="E13" s="37">
        <v>11.8</v>
      </c>
      <c r="F13" s="37">
        <v>12.39</v>
      </c>
    </row>
    <row r="14" spans="1:6" ht="11.25" customHeight="1">
      <c r="A14" s="34">
        <v>902521</v>
      </c>
      <c r="B14" s="35" t="s">
        <v>224</v>
      </c>
      <c r="C14" s="36" t="s">
        <v>8</v>
      </c>
      <c r="D14" s="37">
        <v>14</v>
      </c>
      <c r="E14" s="37">
        <v>16.52</v>
      </c>
      <c r="F14" s="37">
        <v>17.35</v>
      </c>
    </row>
    <row r="15" spans="1:6" ht="11.25" customHeight="1">
      <c r="A15" s="34">
        <v>903951</v>
      </c>
      <c r="B15" s="35" t="s">
        <v>225</v>
      </c>
      <c r="C15" s="36" t="s">
        <v>8</v>
      </c>
      <c r="D15" s="37">
        <v>898</v>
      </c>
      <c r="E15" s="38">
        <v>1059.64</v>
      </c>
      <c r="F15" s="38">
        <v>1112.62</v>
      </c>
    </row>
    <row r="16" spans="1:6" ht="11.25" customHeight="1">
      <c r="A16" s="34">
        <v>901391</v>
      </c>
      <c r="B16" s="35" t="s">
        <v>226</v>
      </c>
      <c r="C16" s="36" t="s">
        <v>8</v>
      </c>
      <c r="D16" s="37">
        <v>12</v>
      </c>
      <c r="E16" s="37">
        <v>14.16</v>
      </c>
      <c r="F16" s="37">
        <v>14.87</v>
      </c>
    </row>
    <row r="17" spans="1:6" ht="11.25" customHeight="1">
      <c r="A17" s="34">
        <v>900441</v>
      </c>
      <c r="B17" s="35" t="s">
        <v>227</v>
      </c>
      <c r="C17" s="36" t="s">
        <v>8</v>
      </c>
      <c r="D17" s="37">
        <v>40</v>
      </c>
      <c r="E17" s="37">
        <v>47.2</v>
      </c>
      <c r="F17" s="37">
        <v>49.56</v>
      </c>
    </row>
    <row r="18" spans="1:6" ht="11.25" customHeight="1">
      <c r="A18" s="34">
        <v>954321</v>
      </c>
      <c r="B18" s="35" t="s">
        <v>228</v>
      </c>
      <c r="C18" s="36" t="s">
        <v>8</v>
      </c>
      <c r="D18" s="37">
        <v>40</v>
      </c>
      <c r="E18" s="37">
        <v>47.2</v>
      </c>
      <c r="F18" s="37">
        <v>49.56</v>
      </c>
    </row>
    <row r="19" spans="1:6" ht="11.25" customHeight="1">
      <c r="A19" s="34">
        <v>902671</v>
      </c>
      <c r="B19" s="35" t="s">
        <v>229</v>
      </c>
      <c r="C19" s="36" t="s">
        <v>8</v>
      </c>
      <c r="D19" s="37">
        <v>23</v>
      </c>
      <c r="E19" s="37">
        <v>27.14</v>
      </c>
      <c r="F19" s="37">
        <v>28.5</v>
      </c>
    </row>
    <row r="20" spans="1:6" ht="11.25" customHeight="1">
      <c r="A20" s="34">
        <v>954381</v>
      </c>
      <c r="B20" s="35" t="s">
        <v>230</v>
      </c>
      <c r="C20" s="36" t="s">
        <v>8</v>
      </c>
      <c r="D20" s="37">
        <v>60</v>
      </c>
      <c r="E20" s="37">
        <v>70.8</v>
      </c>
      <c r="F20" s="37">
        <v>74.34</v>
      </c>
    </row>
    <row r="21" spans="1:6" ht="11.25" customHeight="1">
      <c r="A21" s="34">
        <v>907321</v>
      </c>
      <c r="B21" s="35" t="s">
        <v>231</v>
      </c>
      <c r="C21" s="36" t="s">
        <v>8</v>
      </c>
      <c r="D21" s="37">
        <v>41</v>
      </c>
      <c r="E21" s="37">
        <v>48.38</v>
      </c>
      <c r="F21" s="37">
        <v>50.8</v>
      </c>
    </row>
    <row r="22" spans="1:6" ht="11.25" customHeight="1">
      <c r="A22" s="34">
        <v>900761</v>
      </c>
      <c r="B22" s="35" t="s">
        <v>232</v>
      </c>
      <c r="C22" s="36" t="s">
        <v>8</v>
      </c>
      <c r="D22" s="37">
        <v>62</v>
      </c>
      <c r="E22" s="37">
        <v>73.16</v>
      </c>
      <c r="F22" s="37">
        <v>76.82</v>
      </c>
    </row>
    <row r="23" spans="1:6" ht="11.25" customHeight="1">
      <c r="A23" s="34">
        <v>941591</v>
      </c>
      <c r="B23" s="35" t="s">
        <v>233</v>
      </c>
      <c r="C23" s="36" t="s">
        <v>8</v>
      </c>
      <c r="D23" s="37">
        <v>79</v>
      </c>
      <c r="E23" s="37">
        <v>93.22</v>
      </c>
      <c r="F23" s="37">
        <v>97.88</v>
      </c>
    </row>
    <row r="24" spans="1:6" ht="11.25" customHeight="1">
      <c r="A24" s="34">
        <v>954391</v>
      </c>
      <c r="B24" s="35" t="s">
        <v>234</v>
      </c>
      <c r="C24" s="36" t="s">
        <v>8</v>
      </c>
      <c r="D24" s="37">
        <v>64</v>
      </c>
      <c r="E24" s="37">
        <v>75.52</v>
      </c>
      <c r="F24" s="37">
        <v>79.3</v>
      </c>
    </row>
    <row r="25" spans="1:6" ht="11.25" customHeight="1">
      <c r="A25" s="34">
        <v>954291</v>
      </c>
      <c r="B25" s="35" t="s">
        <v>235</v>
      </c>
      <c r="C25" s="36" t="s">
        <v>8</v>
      </c>
      <c r="D25" s="37">
        <v>16</v>
      </c>
      <c r="E25" s="37">
        <v>18.88</v>
      </c>
      <c r="F25" s="37">
        <v>19.82</v>
      </c>
    </row>
    <row r="26" spans="1:6" ht="11.25" customHeight="1">
      <c r="A26" s="34">
        <v>908181</v>
      </c>
      <c r="B26" s="35" t="s">
        <v>236</v>
      </c>
      <c r="C26" s="36" t="s">
        <v>8</v>
      </c>
      <c r="D26" s="37">
        <v>8</v>
      </c>
      <c r="E26" s="37">
        <v>9.44</v>
      </c>
      <c r="F26" s="37">
        <v>9.91</v>
      </c>
    </row>
    <row r="27" spans="1:6" ht="11.25" customHeight="1">
      <c r="A27" s="34">
        <v>941901</v>
      </c>
      <c r="B27" s="35" t="s">
        <v>237</v>
      </c>
      <c r="C27" s="36" t="s">
        <v>8</v>
      </c>
      <c r="D27" s="37">
        <v>8</v>
      </c>
      <c r="E27" s="37">
        <v>9.44</v>
      </c>
      <c r="F27" s="37">
        <v>9.91</v>
      </c>
    </row>
    <row r="28" spans="1:6" ht="11.25" customHeight="1">
      <c r="A28" s="34">
        <v>955171</v>
      </c>
      <c r="B28" s="35" t="s">
        <v>238</v>
      </c>
      <c r="C28" s="36" t="s">
        <v>8</v>
      </c>
      <c r="D28" s="37">
        <v>14</v>
      </c>
      <c r="E28" s="37">
        <v>16.52</v>
      </c>
      <c r="F28" s="37">
        <v>17.35</v>
      </c>
    </row>
    <row r="29" spans="1:6" ht="11.25" customHeight="1">
      <c r="A29" s="34">
        <v>955161</v>
      </c>
      <c r="B29" s="35" t="s">
        <v>239</v>
      </c>
      <c r="C29" s="36" t="s">
        <v>8</v>
      </c>
      <c r="D29" s="37">
        <v>2</v>
      </c>
      <c r="E29" s="37">
        <v>2.36</v>
      </c>
      <c r="F29" s="37">
        <v>2.48</v>
      </c>
    </row>
    <row r="30" spans="1:6" ht="11.25" customHeight="1">
      <c r="A30" s="34">
        <v>977011</v>
      </c>
      <c r="B30" s="35" t="s">
        <v>240</v>
      </c>
      <c r="C30" s="36" t="s">
        <v>8</v>
      </c>
      <c r="D30" s="37">
        <v>2.5</v>
      </c>
      <c r="E30" s="37">
        <v>2.95</v>
      </c>
      <c r="F30" s="37">
        <v>3.1</v>
      </c>
    </row>
    <row r="31" spans="1:6" ht="11.25" customHeight="1">
      <c r="A31" s="34">
        <v>955111</v>
      </c>
      <c r="B31" s="35" t="s">
        <v>241</v>
      </c>
      <c r="C31" s="36" t="s">
        <v>8</v>
      </c>
      <c r="D31" s="37">
        <v>26</v>
      </c>
      <c r="E31" s="37">
        <v>30.68</v>
      </c>
      <c r="F31" s="37">
        <v>32.21</v>
      </c>
    </row>
    <row r="32" spans="1:6" ht="11.25" customHeight="1">
      <c r="A32" s="34">
        <v>903401</v>
      </c>
      <c r="B32" s="35" t="s">
        <v>242</v>
      </c>
      <c r="C32" s="36" t="s">
        <v>8</v>
      </c>
      <c r="D32" s="37">
        <v>17</v>
      </c>
      <c r="E32" s="37">
        <v>20.06</v>
      </c>
      <c r="F32" s="37">
        <v>21.06</v>
      </c>
    </row>
    <row r="33" spans="1:6" ht="11.25" customHeight="1">
      <c r="A33" s="34">
        <v>955101</v>
      </c>
      <c r="B33" s="35" t="s">
        <v>243</v>
      </c>
      <c r="C33" s="36" t="s">
        <v>8</v>
      </c>
      <c r="D33" s="37">
        <v>10</v>
      </c>
      <c r="E33" s="37">
        <v>11.8</v>
      </c>
      <c r="F33" s="37">
        <v>12.39</v>
      </c>
    </row>
    <row r="34" spans="1:6" ht="11.25" customHeight="1">
      <c r="A34" s="34">
        <v>901981</v>
      </c>
      <c r="B34" s="35" t="s">
        <v>244</v>
      </c>
      <c r="C34" s="36" t="s">
        <v>8</v>
      </c>
      <c r="D34" s="37">
        <v>9</v>
      </c>
      <c r="E34" s="37">
        <v>10.62</v>
      </c>
      <c r="F34" s="37">
        <v>11.15</v>
      </c>
    </row>
    <row r="35" spans="1:6" ht="11.25" customHeight="1">
      <c r="A35" s="34">
        <v>955131</v>
      </c>
      <c r="B35" s="35" t="s">
        <v>245</v>
      </c>
      <c r="C35" s="36" t="s">
        <v>8</v>
      </c>
      <c r="D35" s="37">
        <v>26</v>
      </c>
      <c r="E35" s="37">
        <v>30.68</v>
      </c>
      <c r="F35" s="37">
        <v>32.21</v>
      </c>
    </row>
    <row r="36" spans="1:6" ht="11.25" customHeight="1">
      <c r="A36" s="34">
        <v>955091</v>
      </c>
      <c r="B36" s="35" t="s">
        <v>246</v>
      </c>
      <c r="C36" s="36" t="s">
        <v>8</v>
      </c>
      <c r="D36" s="37">
        <v>47</v>
      </c>
      <c r="E36" s="37">
        <v>55.46</v>
      </c>
      <c r="F36" s="37">
        <v>58.23</v>
      </c>
    </row>
    <row r="37" spans="1:6" ht="11.25" customHeight="1">
      <c r="A37" s="34">
        <v>903571</v>
      </c>
      <c r="B37" s="35" t="s">
        <v>247</v>
      </c>
      <c r="C37" s="36" t="s">
        <v>8</v>
      </c>
      <c r="D37" s="37">
        <v>2</v>
      </c>
      <c r="E37" s="37">
        <v>2.36</v>
      </c>
      <c r="F37" s="37">
        <v>2.48</v>
      </c>
    </row>
    <row r="38" spans="1:6" ht="11.25" customHeight="1">
      <c r="A38" s="34">
        <v>905421</v>
      </c>
      <c r="B38" s="35" t="s">
        <v>248</v>
      </c>
      <c r="C38" s="36" t="s">
        <v>8</v>
      </c>
      <c r="D38" s="37">
        <v>26</v>
      </c>
      <c r="E38" s="37">
        <v>30.68</v>
      </c>
      <c r="F38" s="37">
        <v>32.21</v>
      </c>
    </row>
    <row r="39" spans="1:6" ht="11.25" customHeight="1">
      <c r="A39" s="34">
        <v>980371</v>
      </c>
      <c r="B39" s="35" t="s">
        <v>249</v>
      </c>
      <c r="C39" s="36" t="s">
        <v>8</v>
      </c>
      <c r="D39" s="37">
        <v>9</v>
      </c>
      <c r="E39" s="37">
        <v>10.62</v>
      </c>
      <c r="F39" s="37">
        <v>11.15</v>
      </c>
    </row>
    <row r="40" spans="1:6" ht="11.25" customHeight="1">
      <c r="A40" s="34">
        <v>955261</v>
      </c>
      <c r="B40" s="35" t="s">
        <v>250</v>
      </c>
      <c r="C40" s="36" t="s">
        <v>8</v>
      </c>
      <c r="D40" s="37">
        <v>9</v>
      </c>
      <c r="E40" s="37">
        <v>10.62</v>
      </c>
      <c r="F40" s="37">
        <v>11.15</v>
      </c>
    </row>
    <row r="41" spans="1:6" ht="11.25" customHeight="1">
      <c r="A41" s="34">
        <v>990121</v>
      </c>
      <c r="B41" s="35" t="s">
        <v>251</v>
      </c>
      <c r="C41" s="36" t="s">
        <v>8</v>
      </c>
      <c r="D41" s="37">
        <v>2.8</v>
      </c>
      <c r="E41" s="37">
        <v>3.3</v>
      </c>
      <c r="F41" s="37">
        <v>3.47</v>
      </c>
    </row>
    <row r="42" spans="1:6" ht="11.25" customHeight="1">
      <c r="A42" s="34">
        <v>904071</v>
      </c>
      <c r="B42" s="35" t="s">
        <v>252</v>
      </c>
      <c r="C42" s="36" t="s">
        <v>8</v>
      </c>
      <c r="D42" s="37">
        <v>5</v>
      </c>
      <c r="E42" s="37">
        <v>5.9</v>
      </c>
      <c r="F42" s="37">
        <v>6.2</v>
      </c>
    </row>
    <row r="43" spans="1:6" ht="11.25" customHeight="1">
      <c r="A43" s="34">
        <v>904081</v>
      </c>
      <c r="B43" s="35" t="s">
        <v>253</v>
      </c>
      <c r="C43" s="36" t="s">
        <v>8</v>
      </c>
      <c r="D43" s="37">
        <v>8</v>
      </c>
      <c r="E43" s="37">
        <v>9.44</v>
      </c>
      <c r="F43" s="37">
        <v>9.91</v>
      </c>
    </row>
    <row r="44" spans="1:6" ht="11.25" customHeight="1">
      <c r="A44" s="34">
        <v>954981</v>
      </c>
      <c r="B44" s="35" t="s">
        <v>254</v>
      </c>
      <c r="C44" s="36" t="s">
        <v>8</v>
      </c>
      <c r="D44" s="37">
        <v>14</v>
      </c>
      <c r="E44" s="37">
        <v>16.52</v>
      </c>
      <c r="F44" s="37">
        <v>17.35</v>
      </c>
    </row>
    <row r="45" spans="1:6" ht="11.25" customHeight="1">
      <c r="A45" s="34">
        <v>977001</v>
      </c>
      <c r="B45" s="35" t="s">
        <v>255</v>
      </c>
      <c r="C45" s="36" t="s">
        <v>8</v>
      </c>
      <c r="D45" s="37">
        <v>2</v>
      </c>
      <c r="E45" s="37">
        <v>2.36</v>
      </c>
      <c r="F45" s="37">
        <v>2.48</v>
      </c>
    </row>
    <row r="46" spans="1:6" ht="11.25" customHeight="1">
      <c r="A46" s="34">
        <v>917581</v>
      </c>
      <c r="B46" s="35" t="s">
        <v>256</v>
      </c>
      <c r="C46" s="36" t="s">
        <v>8</v>
      </c>
      <c r="D46" s="37">
        <v>15</v>
      </c>
      <c r="E46" s="37">
        <v>17.7</v>
      </c>
      <c r="F46" s="37">
        <v>18.59</v>
      </c>
    </row>
    <row r="47" spans="1:6" ht="11.25" customHeight="1">
      <c r="A47" s="34">
        <v>903371</v>
      </c>
      <c r="B47" s="35" t="s">
        <v>257</v>
      </c>
      <c r="C47" s="36" t="s">
        <v>8</v>
      </c>
      <c r="D47" s="37">
        <v>4</v>
      </c>
      <c r="E47" s="37">
        <v>4.72</v>
      </c>
      <c r="F47" s="37">
        <v>4.96</v>
      </c>
    </row>
    <row r="48" spans="1:6" ht="11.25" customHeight="1">
      <c r="A48" s="34">
        <v>900911</v>
      </c>
      <c r="B48" s="35" t="s">
        <v>258</v>
      </c>
      <c r="C48" s="36" t="s">
        <v>8</v>
      </c>
      <c r="D48" s="37">
        <v>22</v>
      </c>
      <c r="E48" s="37">
        <v>25.96</v>
      </c>
      <c r="F48" s="37">
        <v>27.26</v>
      </c>
    </row>
    <row r="49" spans="1:6" ht="11.25" customHeight="1">
      <c r="A49" s="34">
        <v>954411</v>
      </c>
      <c r="B49" s="35" t="s">
        <v>259</v>
      </c>
      <c r="C49" s="36" t="s">
        <v>8</v>
      </c>
      <c r="D49" s="37">
        <v>17</v>
      </c>
      <c r="E49" s="37">
        <v>20.06</v>
      </c>
      <c r="F49" s="37">
        <v>21.06</v>
      </c>
    </row>
    <row r="50" spans="1:6" ht="11.25" customHeight="1">
      <c r="A50" s="34">
        <v>903761</v>
      </c>
      <c r="B50" s="35" t="s">
        <v>260</v>
      </c>
      <c r="C50" s="36" t="s">
        <v>8</v>
      </c>
      <c r="D50" s="37">
        <v>21</v>
      </c>
      <c r="E50" s="37">
        <v>24.78</v>
      </c>
      <c r="F50" s="37">
        <v>26.02</v>
      </c>
    </row>
    <row r="51" spans="1:6" ht="11.25" customHeight="1">
      <c r="A51" s="34">
        <v>917021</v>
      </c>
      <c r="B51" s="35" t="s">
        <v>261</v>
      </c>
      <c r="C51" s="36" t="s">
        <v>8</v>
      </c>
      <c r="D51" s="37">
        <v>25</v>
      </c>
      <c r="E51" s="37">
        <v>29.5</v>
      </c>
      <c r="F51" s="37">
        <v>30.98</v>
      </c>
    </row>
    <row r="52" spans="1:6" ht="11.25" customHeight="1">
      <c r="A52" s="34">
        <v>900921</v>
      </c>
      <c r="B52" s="35" t="s">
        <v>262</v>
      </c>
      <c r="C52" s="36" t="s">
        <v>8</v>
      </c>
      <c r="D52" s="37">
        <v>9</v>
      </c>
      <c r="E52" s="37">
        <v>10.62</v>
      </c>
      <c r="F52" s="37">
        <v>11.15</v>
      </c>
    </row>
    <row r="53" spans="1:6" ht="11.25" customHeight="1">
      <c r="A53" s="34">
        <v>902531</v>
      </c>
      <c r="B53" s="35" t="s">
        <v>263</v>
      </c>
      <c r="C53" s="36" t="s">
        <v>8</v>
      </c>
      <c r="D53" s="37">
        <v>8</v>
      </c>
      <c r="E53" s="37">
        <v>9.44</v>
      </c>
      <c r="F53" s="37">
        <v>9.91</v>
      </c>
    </row>
    <row r="54" spans="1:6" ht="11.25" customHeight="1">
      <c r="A54" s="34">
        <v>902541</v>
      </c>
      <c r="B54" s="35" t="s">
        <v>264</v>
      </c>
      <c r="C54" s="36" t="s">
        <v>8</v>
      </c>
      <c r="D54" s="37">
        <v>10</v>
      </c>
      <c r="E54" s="37">
        <v>11.8</v>
      </c>
      <c r="F54" s="37">
        <v>12.39</v>
      </c>
    </row>
    <row r="55" spans="1:6" ht="11.25" customHeight="1">
      <c r="A55" s="34">
        <v>903601</v>
      </c>
      <c r="B55" s="35" t="s">
        <v>265</v>
      </c>
      <c r="C55" s="36" t="s">
        <v>8</v>
      </c>
      <c r="D55" s="37">
        <v>346</v>
      </c>
      <c r="E55" s="37">
        <v>408.28</v>
      </c>
      <c r="F55" s="37">
        <v>428.69</v>
      </c>
    </row>
    <row r="56" spans="1:6" ht="11.25" customHeight="1">
      <c r="A56" s="34">
        <v>943141</v>
      </c>
      <c r="B56" s="35" t="s">
        <v>266</v>
      </c>
      <c r="C56" s="36" t="s">
        <v>8</v>
      </c>
      <c r="D56" s="37">
        <v>129</v>
      </c>
      <c r="E56" s="37">
        <v>152.22</v>
      </c>
      <c r="F56" s="37">
        <v>159.83</v>
      </c>
    </row>
    <row r="57" spans="1:6" ht="11.25" customHeight="1">
      <c r="A57" s="34">
        <v>991011</v>
      </c>
      <c r="B57" s="35" t="s">
        <v>267</v>
      </c>
      <c r="C57" s="36" t="s">
        <v>8</v>
      </c>
      <c r="D57" s="37">
        <v>25</v>
      </c>
      <c r="E57" s="37">
        <v>29.5</v>
      </c>
      <c r="F57" s="37">
        <v>30.98</v>
      </c>
    </row>
    <row r="58" spans="1:6" ht="11.25" customHeight="1">
      <c r="A58" s="34">
        <v>991021</v>
      </c>
      <c r="B58" s="35" t="s">
        <v>268</v>
      </c>
      <c r="C58" s="36" t="s">
        <v>8</v>
      </c>
      <c r="D58" s="37">
        <v>22</v>
      </c>
      <c r="E58" s="37">
        <v>25.96</v>
      </c>
      <c r="F58" s="37">
        <v>27.26</v>
      </c>
    </row>
    <row r="59" spans="1:6" ht="11.25" customHeight="1">
      <c r="A59" s="34">
        <v>991041</v>
      </c>
      <c r="B59" s="35" t="s">
        <v>269</v>
      </c>
      <c r="C59" s="36" t="s">
        <v>8</v>
      </c>
      <c r="D59" s="37">
        <v>30</v>
      </c>
      <c r="E59" s="37">
        <v>35.4</v>
      </c>
      <c r="F59" s="37">
        <v>37.17</v>
      </c>
    </row>
    <row r="60" spans="1:6" ht="11.25" customHeight="1">
      <c r="A60" s="34">
        <v>991051</v>
      </c>
      <c r="B60" s="35" t="s">
        <v>270</v>
      </c>
      <c r="C60" s="36" t="s">
        <v>8</v>
      </c>
      <c r="D60" s="37">
        <v>24</v>
      </c>
      <c r="E60" s="37">
        <v>28.32</v>
      </c>
      <c r="F60" s="37">
        <v>29.74</v>
      </c>
    </row>
    <row r="61" spans="1:6" ht="11.25" customHeight="1">
      <c r="A61" s="34">
        <v>917471</v>
      </c>
      <c r="B61" s="35" t="s">
        <v>271</v>
      </c>
      <c r="C61" s="36" t="s">
        <v>8</v>
      </c>
      <c r="D61" s="37">
        <v>62</v>
      </c>
      <c r="E61" s="37">
        <v>73.16</v>
      </c>
      <c r="F61" s="37">
        <v>76.82</v>
      </c>
    </row>
    <row r="62" spans="1:6" ht="11.25" customHeight="1">
      <c r="A62" s="34">
        <v>903271</v>
      </c>
      <c r="B62" s="35" t="s">
        <v>272</v>
      </c>
      <c r="C62" s="36" t="s">
        <v>8</v>
      </c>
      <c r="D62" s="37">
        <v>30</v>
      </c>
      <c r="E62" s="37">
        <v>35.4</v>
      </c>
      <c r="F62" s="37">
        <v>37.17</v>
      </c>
    </row>
    <row r="63" spans="1:6" ht="11.25" customHeight="1">
      <c r="A63" s="34">
        <v>903281</v>
      </c>
      <c r="B63" s="35" t="s">
        <v>273</v>
      </c>
      <c r="C63" s="36" t="s">
        <v>8</v>
      </c>
      <c r="D63" s="37">
        <v>62</v>
      </c>
      <c r="E63" s="37">
        <v>73.16</v>
      </c>
      <c r="F63" s="37">
        <v>76.82</v>
      </c>
    </row>
    <row r="64" spans="1:6" ht="11.25" customHeight="1">
      <c r="A64" s="34">
        <v>915021</v>
      </c>
      <c r="B64" s="35" t="s">
        <v>274</v>
      </c>
      <c r="C64" s="36" t="s">
        <v>8</v>
      </c>
      <c r="D64" s="37">
        <v>197</v>
      </c>
      <c r="E64" s="37">
        <v>232.46</v>
      </c>
      <c r="F64" s="37">
        <v>244.08</v>
      </c>
    </row>
    <row r="65" spans="1:6" ht="11.25" customHeight="1">
      <c r="A65" s="34">
        <v>915061</v>
      </c>
      <c r="B65" s="35" t="s">
        <v>275</v>
      </c>
      <c r="C65" s="36" t="s">
        <v>8</v>
      </c>
      <c r="D65" s="37">
        <v>62</v>
      </c>
      <c r="E65" s="37">
        <v>73.16</v>
      </c>
      <c r="F65" s="37">
        <v>76.82</v>
      </c>
    </row>
    <row r="66" spans="1:6" ht="11.25" customHeight="1">
      <c r="A66" s="34">
        <v>915111</v>
      </c>
      <c r="B66" s="35" t="s">
        <v>276</v>
      </c>
      <c r="C66" s="36" t="s">
        <v>8</v>
      </c>
      <c r="D66" s="37">
        <v>47</v>
      </c>
      <c r="E66" s="37">
        <v>55.46</v>
      </c>
      <c r="F66" s="37">
        <v>58.23</v>
      </c>
    </row>
    <row r="67" spans="1:6" ht="11.25" customHeight="1">
      <c r="A67" s="34">
        <v>902691</v>
      </c>
      <c r="B67" s="35" t="s">
        <v>277</v>
      </c>
      <c r="C67" s="36" t="s">
        <v>8</v>
      </c>
      <c r="D67" s="37">
        <v>7</v>
      </c>
      <c r="E67" s="37">
        <v>8.26</v>
      </c>
      <c r="F67" s="37">
        <v>8.67</v>
      </c>
    </row>
    <row r="68" spans="1:6" ht="11.25" customHeight="1">
      <c r="A68" s="34">
        <v>916601</v>
      </c>
      <c r="B68" s="35" t="s">
        <v>278</v>
      </c>
      <c r="C68" s="36" t="s">
        <v>8</v>
      </c>
      <c r="D68" s="37">
        <v>130</v>
      </c>
      <c r="E68" s="37">
        <v>153.4</v>
      </c>
      <c r="F68" s="37">
        <v>161.07</v>
      </c>
    </row>
    <row r="69" spans="1:6" ht="11.25" customHeight="1">
      <c r="A69" s="34">
        <v>916611</v>
      </c>
      <c r="B69" s="35" t="s">
        <v>279</v>
      </c>
      <c r="C69" s="36" t="s">
        <v>8</v>
      </c>
      <c r="D69" s="37">
        <v>9</v>
      </c>
      <c r="E69" s="37">
        <v>10.62</v>
      </c>
      <c r="F69" s="37">
        <v>11.15</v>
      </c>
    </row>
    <row r="70" spans="1:6" ht="11.25" customHeight="1">
      <c r="A70" s="34">
        <v>917001</v>
      </c>
      <c r="B70" s="35" t="s">
        <v>280</v>
      </c>
      <c r="C70" s="36" t="s">
        <v>8</v>
      </c>
      <c r="D70" s="37">
        <v>26</v>
      </c>
      <c r="E70" s="37">
        <v>30.68</v>
      </c>
      <c r="F70" s="37">
        <v>32.21</v>
      </c>
    </row>
    <row r="71" spans="1:6" ht="11.25" customHeight="1">
      <c r="A71" s="34">
        <v>916621</v>
      </c>
      <c r="B71" s="35" t="s">
        <v>281</v>
      </c>
      <c r="C71" s="36" t="s">
        <v>8</v>
      </c>
      <c r="D71" s="37">
        <v>2</v>
      </c>
      <c r="E71" s="37">
        <v>2.36</v>
      </c>
      <c r="F71" s="37">
        <v>2.48</v>
      </c>
    </row>
    <row r="72" spans="1:6" ht="11.25" customHeight="1">
      <c r="A72" s="34">
        <v>917041</v>
      </c>
      <c r="B72" s="35" t="s">
        <v>282</v>
      </c>
      <c r="C72" s="36" t="s">
        <v>8</v>
      </c>
      <c r="D72" s="37">
        <v>52</v>
      </c>
      <c r="E72" s="37">
        <v>61.36</v>
      </c>
      <c r="F72" s="37">
        <v>64.43</v>
      </c>
    </row>
    <row r="73" spans="1:6" ht="11.25" customHeight="1">
      <c r="A73" s="34">
        <v>908011</v>
      </c>
      <c r="B73" s="35" t="s">
        <v>283</v>
      </c>
      <c r="C73" s="36" t="s">
        <v>8</v>
      </c>
      <c r="D73" s="37">
        <v>67</v>
      </c>
      <c r="E73" s="37">
        <v>79.06</v>
      </c>
      <c r="F73" s="37">
        <v>83.01</v>
      </c>
    </row>
    <row r="74" spans="1:6" ht="11.25" customHeight="1">
      <c r="A74" s="34">
        <v>917481</v>
      </c>
      <c r="B74" s="35" t="s">
        <v>284</v>
      </c>
      <c r="C74" s="36" t="s">
        <v>8</v>
      </c>
      <c r="D74" s="37">
        <v>22</v>
      </c>
      <c r="E74" s="37">
        <v>25.96</v>
      </c>
      <c r="F74" s="37">
        <v>27.26</v>
      </c>
    </row>
    <row r="75" spans="1:6" ht="11.25" customHeight="1">
      <c r="A75" s="34">
        <v>908031</v>
      </c>
      <c r="B75" s="35" t="s">
        <v>285</v>
      </c>
      <c r="C75" s="36" t="s">
        <v>8</v>
      </c>
      <c r="D75" s="37">
        <v>191</v>
      </c>
      <c r="E75" s="37">
        <v>225.38</v>
      </c>
      <c r="F75" s="37">
        <v>236.65</v>
      </c>
    </row>
    <row r="76" spans="1:6" ht="11.25" customHeight="1">
      <c r="A76" s="34">
        <v>905431</v>
      </c>
      <c r="B76" s="35" t="s">
        <v>286</v>
      </c>
      <c r="C76" s="36" t="s">
        <v>8</v>
      </c>
      <c r="D76" s="38">
        <v>2022</v>
      </c>
      <c r="E76" s="38">
        <v>2385.96</v>
      </c>
      <c r="F76" s="38">
        <v>2505.26</v>
      </c>
    </row>
    <row r="77" spans="1:6" ht="11.25" customHeight="1">
      <c r="A77" s="34">
        <v>905441</v>
      </c>
      <c r="B77" s="35" t="s">
        <v>287</v>
      </c>
      <c r="C77" s="36" t="s">
        <v>8</v>
      </c>
      <c r="D77" s="38">
        <v>4621</v>
      </c>
      <c r="E77" s="38">
        <v>5452.78</v>
      </c>
      <c r="F77" s="38">
        <v>5725.42</v>
      </c>
    </row>
    <row r="78" spans="1:6" ht="11.25" customHeight="1">
      <c r="A78" s="34">
        <v>941251</v>
      </c>
      <c r="B78" s="35" t="s">
        <v>288</v>
      </c>
      <c r="C78" s="36" t="s">
        <v>8</v>
      </c>
      <c r="D78" s="37">
        <v>447</v>
      </c>
      <c r="E78" s="37">
        <v>527.46</v>
      </c>
      <c r="F78" s="37">
        <v>553.83</v>
      </c>
    </row>
    <row r="79" spans="1:6" ht="11.25" customHeight="1">
      <c r="A79" s="34">
        <v>941261</v>
      </c>
      <c r="B79" s="35" t="s">
        <v>289</v>
      </c>
      <c r="C79" s="36" t="s">
        <v>8</v>
      </c>
      <c r="D79" s="37">
        <v>447</v>
      </c>
      <c r="E79" s="37">
        <v>527.46</v>
      </c>
      <c r="F79" s="37">
        <v>553.83</v>
      </c>
    </row>
    <row r="80" spans="1:6" ht="11.25" customHeight="1">
      <c r="A80" s="34">
        <v>941271</v>
      </c>
      <c r="B80" s="35" t="s">
        <v>290</v>
      </c>
      <c r="C80" s="36" t="s">
        <v>8</v>
      </c>
      <c r="D80" s="37">
        <v>447</v>
      </c>
      <c r="E80" s="37">
        <v>527.46</v>
      </c>
      <c r="F80" s="37">
        <v>553.83</v>
      </c>
    </row>
    <row r="81" spans="1:6" ht="11.25" customHeight="1">
      <c r="A81" s="34">
        <v>941041</v>
      </c>
      <c r="B81" s="35" t="s">
        <v>291</v>
      </c>
      <c r="C81" s="36" t="s">
        <v>8</v>
      </c>
      <c r="D81" s="37">
        <v>9</v>
      </c>
      <c r="E81" s="37">
        <v>10.62</v>
      </c>
      <c r="F81" s="37">
        <v>11.15</v>
      </c>
    </row>
    <row r="82" spans="1:6" ht="11.25" customHeight="1">
      <c r="A82" s="34">
        <v>941311</v>
      </c>
      <c r="B82" s="35" t="s">
        <v>292</v>
      </c>
      <c r="C82" s="36" t="s">
        <v>8</v>
      </c>
      <c r="D82" s="37">
        <v>75</v>
      </c>
      <c r="E82" s="37">
        <v>88.5</v>
      </c>
      <c r="F82" s="37">
        <v>92.93</v>
      </c>
    </row>
    <row r="83" spans="1:6" ht="11.25" customHeight="1">
      <c r="A83" s="34">
        <v>941331</v>
      </c>
      <c r="B83" s="35" t="s">
        <v>293</v>
      </c>
      <c r="C83" s="36" t="s">
        <v>8</v>
      </c>
      <c r="D83" s="37">
        <v>38</v>
      </c>
      <c r="E83" s="37">
        <v>44.84</v>
      </c>
      <c r="F83" s="37">
        <v>47.08</v>
      </c>
    </row>
    <row r="84" spans="1:6" ht="11.25" customHeight="1">
      <c r="A84" s="34">
        <v>980251</v>
      </c>
      <c r="B84" s="35" t="s">
        <v>294</v>
      </c>
      <c r="C84" s="36" t="s">
        <v>8</v>
      </c>
      <c r="D84" s="37">
        <v>38</v>
      </c>
      <c r="E84" s="37">
        <v>44.84</v>
      </c>
      <c r="F84" s="37">
        <v>47.08</v>
      </c>
    </row>
    <row r="85" spans="1:6" ht="11.25" customHeight="1">
      <c r="A85" s="34">
        <v>941051</v>
      </c>
      <c r="B85" s="35" t="s">
        <v>295</v>
      </c>
      <c r="C85" s="36" t="s">
        <v>8</v>
      </c>
      <c r="D85" s="37">
        <v>248</v>
      </c>
      <c r="E85" s="37">
        <v>292.64</v>
      </c>
      <c r="F85" s="37">
        <v>307.27</v>
      </c>
    </row>
    <row r="86" spans="1:6" ht="11.25" customHeight="1">
      <c r="A86" s="34">
        <v>941061</v>
      </c>
      <c r="B86" s="35" t="s">
        <v>296</v>
      </c>
      <c r="C86" s="36" t="s">
        <v>8</v>
      </c>
      <c r="D86" s="37">
        <v>248</v>
      </c>
      <c r="E86" s="37">
        <v>292.64</v>
      </c>
      <c r="F86" s="37">
        <v>307.27</v>
      </c>
    </row>
    <row r="87" spans="1:6" ht="11.25" customHeight="1">
      <c r="A87" s="34">
        <v>941651</v>
      </c>
      <c r="B87" s="35" t="s">
        <v>297</v>
      </c>
      <c r="C87" s="36" t="s">
        <v>8</v>
      </c>
      <c r="D87" s="37">
        <v>248</v>
      </c>
      <c r="E87" s="37">
        <v>292.64</v>
      </c>
      <c r="F87" s="37">
        <v>307.27</v>
      </c>
    </row>
    <row r="88" spans="1:6" ht="11.25" customHeight="1">
      <c r="A88" s="34">
        <v>907351</v>
      </c>
      <c r="B88" s="35" t="s">
        <v>298</v>
      </c>
      <c r="C88" s="36" t="s">
        <v>8</v>
      </c>
      <c r="D88" s="37">
        <v>348</v>
      </c>
      <c r="E88" s="37">
        <v>410.64</v>
      </c>
      <c r="F88" s="37">
        <v>431.17</v>
      </c>
    </row>
    <row r="89" spans="1:6" ht="11.25" customHeight="1">
      <c r="A89" s="34">
        <v>941551</v>
      </c>
      <c r="B89" s="35" t="s">
        <v>299</v>
      </c>
      <c r="C89" s="36" t="s">
        <v>8</v>
      </c>
      <c r="D89" s="37">
        <v>53</v>
      </c>
      <c r="E89" s="37">
        <v>62.54</v>
      </c>
      <c r="F89" s="37">
        <v>65.67</v>
      </c>
    </row>
    <row r="90" spans="1:6" ht="11.25" customHeight="1">
      <c r="A90" s="34">
        <v>903291</v>
      </c>
      <c r="B90" s="35" t="s">
        <v>300</v>
      </c>
      <c r="C90" s="36" t="s">
        <v>8</v>
      </c>
      <c r="D90" s="37">
        <v>38</v>
      </c>
      <c r="E90" s="37">
        <v>44.84</v>
      </c>
      <c r="F90" s="37">
        <v>47.08</v>
      </c>
    </row>
    <row r="91" spans="1:6" ht="11.25" customHeight="1">
      <c r="A91" s="34">
        <v>900561</v>
      </c>
      <c r="B91" s="35" t="s">
        <v>301</v>
      </c>
      <c r="C91" s="36" t="s">
        <v>8</v>
      </c>
      <c r="D91" s="37">
        <v>198</v>
      </c>
      <c r="E91" s="37">
        <v>233.64</v>
      </c>
      <c r="F91" s="37">
        <v>245.32</v>
      </c>
    </row>
    <row r="92" spans="1:6" ht="11.25" customHeight="1">
      <c r="A92" s="34">
        <v>900941</v>
      </c>
      <c r="B92" s="35" t="s">
        <v>302</v>
      </c>
      <c r="C92" s="36" t="s">
        <v>8</v>
      </c>
      <c r="D92" s="37">
        <v>142</v>
      </c>
      <c r="E92" s="37">
        <v>167.56</v>
      </c>
      <c r="F92" s="37">
        <v>175.94</v>
      </c>
    </row>
    <row r="93" spans="1:6" ht="11.25" customHeight="1">
      <c r="A93" s="34">
        <v>900951</v>
      </c>
      <c r="B93" s="35" t="s">
        <v>303</v>
      </c>
      <c r="C93" s="36" t="s">
        <v>8</v>
      </c>
      <c r="D93" s="37">
        <v>142</v>
      </c>
      <c r="E93" s="37">
        <v>167.56</v>
      </c>
      <c r="F93" s="37">
        <v>175.94</v>
      </c>
    </row>
    <row r="94" spans="1:6" ht="11.25" customHeight="1">
      <c r="A94" s="34">
        <v>927021</v>
      </c>
      <c r="B94" s="35" t="s">
        <v>304</v>
      </c>
      <c r="C94" s="36" t="s">
        <v>8</v>
      </c>
      <c r="D94" s="37">
        <v>65</v>
      </c>
      <c r="E94" s="37">
        <v>76.7</v>
      </c>
      <c r="F94" s="37">
        <v>80.54</v>
      </c>
    </row>
    <row r="95" spans="1:6" ht="11.25" customHeight="1">
      <c r="A95" s="34">
        <v>942251</v>
      </c>
      <c r="B95" s="35" t="s">
        <v>305</v>
      </c>
      <c r="C95" s="36" t="s">
        <v>8</v>
      </c>
      <c r="D95" s="37">
        <v>65</v>
      </c>
      <c r="E95" s="37">
        <v>76.7</v>
      </c>
      <c r="F95" s="37">
        <v>80.54</v>
      </c>
    </row>
    <row r="96" spans="1:6" ht="11.25" customHeight="1">
      <c r="A96" s="34">
        <v>941541</v>
      </c>
      <c r="B96" s="35" t="s">
        <v>306</v>
      </c>
      <c r="C96" s="36" t="s">
        <v>8</v>
      </c>
      <c r="D96" s="37">
        <v>65</v>
      </c>
      <c r="E96" s="37">
        <v>76.7</v>
      </c>
      <c r="F96" s="37">
        <v>80.54</v>
      </c>
    </row>
    <row r="97" spans="1:6" ht="11.25" customHeight="1">
      <c r="A97" s="34">
        <v>940101</v>
      </c>
      <c r="B97" s="35" t="s">
        <v>307</v>
      </c>
      <c r="C97" s="36" t="s">
        <v>8</v>
      </c>
      <c r="D97" s="37">
        <v>167</v>
      </c>
      <c r="E97" s="37">
        <v>197.06</v>
      </c>
      <c r="F97" s="37">
        <v>206.91</v>
      </c>
    </row>
    <row r="98" spans="1:6" ht="11.25" customHeight="1">
      <c r="A98" s="34">
        <v>927011</v>
      </c>
      <c r="B98" s="35" t="s">
        <v>308</v>
      </c>
      <c r="C98" s="36" t="s">
        <v>8</v>
      </c>
      <c r="D98" s="37">
        <v>162</v>
      </c>
      <c r="E98" s="37">
        <v>191.16</v>
      </c>
      <c r="F98" s="37">
        <v>200.72</v>
      </c>
    </row>
    <row r="99" spans="1:6" ht="11.25" customHeight="1">
      <c r="A99" s="34">
        <v>942001</v>
      </c>
      <c r="B99" s="35" t="s">
        <v>309</v>
      </c>
      <c r="C99" s="36" t="s">
        <v>8</v>
      </c>
      <c r="D99" s="37">
        <v>85</v>
      </c>
      <c r="E99" s="37">
        <v>100.3</v>
      </c>
      <c r="F99" s="37">
        <v>105.32</v>
      </c>
    </row>
    <row r="100" spans="1:6" ht="11.25" customHeight="1">
      <c r="A100" s="34">
        <v>942011</v>
      </c>
      <c r="B100" s="35" t="s">
        <v>310</v>
      </c>
      <c r="C100" s="36" t="s">
        <v>8</v>
      </c>
      <c r="D100" s="37">
        <v>85</v>
      </c>
      <c r="E100" s="37">
        <v>100.3</v>
      </c>
      <c r="F100" s="37">
        <v>105.32</v>
      </c>
    </row>
    <row r="101" spans="1:6" ht="11.25" customHeight="1">
      <c r="A101" s="34">
        <v>941071</v>
      </c>
      <c r="B101" s="35" t="s">
        <v>311</v>
      </c>
      <c r="C101" s="36" t="s">
        <v>8</v>
      </c>
      <c r="D101" s="37">
        <v>85</v>
      </c>
      <c r="E101" s="37">
        <v>100.3</v>
      </c>
      <c r="F101" s="37">
        <v>105.32</v>
      </c>
    </row>
    <row r="102" spans="1:6" ht="11.25" customHeight="1">
      <c r="A102" s="34">
        <v>941091</v>
      </c>
      <c r="B102" s="35" t="s">
        <v>312</v>
      </c>
      <c r="C102" s="36" t="s">
        <v>8</v>
      </c>
      <c r="D102" s="37">
        <v>85</v>
      </c>
      <c r="E102" s="37">
        <v>100.3</v>
      </c>
      <c r="F102" s="37">
        <v>105.32</v>
      </c>
    </row>
    <row r="103" spans="1:6" ht="11.25" customHeight="1">
      <c r="A103" s="34">
        <v>941101</v>
      </c>
      <c r="B103" s="35" t="s">
        <v>313</v>
      </c>
      <c r="C103" s="36" t="s">
        <v>8</v>
      </c>
      <c r="D103" s="37">
        <v>85</v>
      </c>
      <c r="E103" s="37">
        <v>100.3</v>
      </c>
      <c r="F103" s="37">
        <v>105.32</v>
      </c>
    </row>
    <row r="104" spans="1:6" ht="11.25" customHeight="1">
      <c r="A104" s="34">
        <v>942051</v>
      </c>
      <c r="B104" s="35" t="s">
        <v>314</v>
      </c>
      <c r="C104" s="36" t="s">
        <v>8</v>
      </c>
      <c r="D104" s="37">
        <v>154</v>
      </c>
      <c r="E104" s="37">
        <v>181.72</v>
      </c>
      <c r="F104" s="37">
        <v>190.81</v>
      </c>
    </row>
    <row r="105" spans="1:6" ht="11.25" customHeight="1">
      <c r="A105" s="34">
        <v>942021</v>
      </c>
      <c r="B105" s="35" t="s">
        <v>315</v>
      </c>
      <c r="C105" s="36" t="s">
        <v>8</v>
      </c>
      <c r="D105" s="37">
        <v>64</v>
      </c>
      <c r="E105" s="37">
        <v>75.52</v>
      </c>
      <c r="F105" s="37">
        <v>79.3</v>
      </c>
    </row>
    <row r="106" spans="1:6" ht="11.25" customHeight="1">
      <c r="A106" s="34">
        <v>970081</v>
      </c>
      <c r="B106" s="35" t="s">
        <v>316</v>
      </c>
      <c r="C106" s="36" t="s">
        <v>8</v>
      </c>
      <c r="D106" s="37">
        <v>33</v>
      </c>
      <c r="E106" s="37">
        <v>38.94</v>
      </c>
      <c r="F106" s="37">
        <v>40.89</v>
      </c>
    </row>
    <row r="107" spans="1:6" ht="11.25" customHeight="1">
      <c r="A107" s="34">
        <v>942121</v>
      </c>
      <c r="B107" s="35" t="s">
        <v>317</v>
      </c>
      <c r="C107" s="36" t="s">
        <v>8</v>
      </c>
      <c r="D107" s="37">
        <v>348</v>
      </c>
      <c r="E107" s="37">
        <v>410.64</v>
      </c>
      <c r="F107" s="37">
        <v>431.17</v>
      </c>
    </row>
    <row r="108" spans="1:6" ht="11.25" customHeight="1">
      <c r="A108" s="34">
        <v>902181</v>
      </c>
      <c r="B108" s="35" t="s">
        <v>318</v>
      </c>
      <c r="C108" s="36" t="s">
        <v>8</v>
      </c>
      <c r="D108" s="38">
        <v>1337</v>
      </c>
      <c r="E108" s="38">
        <v>1577.66</v>
      </c>
      <c r="F108" s="38">
        <v>1656.54</v>
      </c>
    </row>
    <row r="109" spans="1:6" ht="11.25" customHeight="1">
      <c r="A109" s="34">
        <v>907501</v>
      </c>
      <c r="B109" s="35" t="s">
        <v>319</v>
      </c>
      <c r="C109" s="36" t="s">
        <v>8</v>
      </c>
      <c r="D109" s="37">
        <v>32</v>
      </c>
      <c r="E109" s="37">
        <v>37.76</v>
      </c>
      <c r="F109" s="37">
        <v>39.65</v>
      </c>
    </row>
    <row r="110" spans="1:6" ht="11.25" customHeight="1">
      <c r="A110" s="34">
        <v>916711</v>
      </c>
      <c r="B110" s="35" t="s">
        <v>320</v>
      </c>
      <c r="C110" s="36" t="s">
        <v>8</v>
      </c>
      <c r="D110" s="37">
        <v>37</v>
      </c>
      <c r="E110" s="37">
        <v>43.66</v>
      </c>
      <c r="F110" s="37">
        <v>45.84</v>
      </c>
    </row>
    <row r="111" spans="1:6" ht="11.25" customHeight="1">
      <c r="A111" s="34">
        <v>941431</v>
      </c>
      <c r="B111" s="35" t="s">
        <v>321</v>
      </c>
      <c r="C111" s="36" t="s">
        <v>8</v>
      </c>
      <c r="D111" s="37">
        <v>11</v>
      </c>
      <c r="E111" s="37">
        <v>12.98</v>
      </c>
      <c r="F111" s="37">
        <v>13.63</v>
      </c>
    </row>
    <row r="112" spans="1:6" ht="11.25" customHeight="1">
      <c r="A112" s="34">
        <v>907511</v>
      </c>
      <c r="B112" s="35" t="s">
        <v>322</v>
      </c>
      <c r="C112" s="36" t="s">
        <v>8</v>
      </c>
      <c r="D112" s="37">
        <v>6</v>
      </c>
      <c r="E112" s="37">
        <v>7.08</v>
      </c>
      <c r="F112" s="37">
        <v>7.43</v>
      </c>
    </row>
    <row r="113" spans="1:6" ht="11.25" customHeight="1">
      <c r="A113" s="34">
        <v>942321</v>
      </c>
      <c r="B113" s="35" t="s">
        <v>323</v>
      </c>
      <c r="C113" s="36" t="s">
        <v>8</v>
      </c>
      <c r="D113" s="37">
        <v>47</v>
      </c>
      <c r="E113" s="37">
        <v>55.46</v>
      </c>
      <c r="F113" s="37">
        <v>58.23</v>
      </c>
    </row>
    <row r="114" spans="1:6" ht="11.25" customHeight="1">
      <c r="A114" s="34">
        <v>904371</v>
      </c>
      <c r="B114" s="35" t="s">
        <v>324</v>
      </c>
      <c r="C114" s="36" t="s">
        <v>8</v>
      </c>
      <c r="D114" s="37">
        <v>9</v>
      </c>
      <c r="E114" s="37">
        <v>10.62</v>
      </c>
      <c r="F114" s="37">
        <v>11.15</v>
      </c>
    </row>
    <row r="115" spans="1:6" ht="11.25" customHeight="1">
      <c r="A115" s="34">
        <v>904381</v>
      </c>
      <c r="B115" s="35" t="s">
        <v>325</v>
      </c>
      <c r="C115" s="36" t="s">
        <v>8</v>
      </c>
      <c r="D115" s="37">
        <v>9</v>
      </c>
      <c r="E115" s="37">
        <v>10.62</v>
      </c>
      <c r="F115" s="37">
        <v>11.15</v>
      </c>
    </row>
    <row r="116" spans="1:6" ht="11.25" customHeight="1">
      <c r="A116" s="34">
        <v>942131</v>
      </c>
      <c r="B116" s="35" t="s">
        <v>326</v>
      </c>
      <c r="C116" s="36" t="s">
        <v>8</v>
      </c>
      <c r="D116" s="37">
        <v>48</v>
      </c>
      <c r="E116" s="37">
        <v>56.64</v>
      </c>
      <c r="F116" s="37">
        <v>59.47</v>
      </c>
    </row>
    <row r="117" spans="1:6" ht="11.25" customHeight="1">
      <c r="A117" s="34">
        <v>907431</v>
      </c>
      <c r="B117" s="35" t="s">
        <v>327</v>
      </c>
      <c r="C117" s="36" t="s">
        <v>8</v>
      </c>
      <c r="D117" s="37">
        <v>228</v>
      </c>
      <c r="E117" s="37">
        <v>269.04</v>
      </c>
      <c r="F117" s="37">
        <v>282.49</v>
      </c>
    </row>
    <row r="118" spans="1:6" ht="11.25" customHeight="1">
      <c r="A118" s="34">
        <v>908521</v>
      </c>
      <c r="B118" s="35" t="s">
        <v>328</v>
      </c>
      <c r="C118" s="36" t="s">
        <v>8</v>
      </c>
      <c r="D118" s="37">
        <v>8</v>
      </c>
      <c r="E118" s="37">
        <v>9.44</v>
      </c>
      <c r="F118" s="37">
        <v>9.91</v>
      </c>
    </row>
    <row r="119" spans="1:6" ht="11.25" customHeight="1">
      <c r="A119" s="34">
        <v>908511</v>
      </c>
      <c r="B119" s="35" t="s">
        <v>329</v>
      </c>
      <c r="C119" s="36" t="s">
        <v>8</v>
      </c>
      <c r="D119" s="37">
        <v>2</v>
      </c>
      <c r="E119" s="37">
        <v>2.36</v>
      </c>
      <c r="F119" s="37">
        <v>2.48</v>
      </c>
    </row>
    <row r="120" spans="1:6" ht="11.25" customHeight="1">
      <c r="A120" s="34">
        <v>906031</v>
      </c>
      <c r="B120" s="35" t="s">
        <v>330</v>
      </c>
      <c r="C120" s="36" t="s">
        <v>8</v>
      </c>
      <c r="D120" s="37">
        <v>466</v>
      </c>
      <c r="E120" s="37">
        <v>549.88</v>
      </c>
      <c r="F120" s="37">
        <v>577.37</v>
      </c>
    </row>
    <row r="121" spans="1:6" ht="11.25" customHeight="1">
      <c r="A121" s="34">
        <v>945541</v>
      </c>
      <c r="B121" s="35" t="s">
        <v>331</v>
      </c>
      <c r="C121" s="36" t="s">
        <v>8</v>
      </c>
      <c r="D121" s="37">
        <v>140</v>
      </c>
      <c r="E121" s="37">
        <v>165.2</v>
      </c>
      <c r="F121" s="37">
        <v>173.46</v>
      </c>
    </row>
    <row r="122" spans="1:6" ht="11.25" customHeight="1">
      <c r="A122" s="34">
        <v>942231</v>
      </c>
      <c r="B122" s="35" t="s">
        <v>332</v>
      </c>
      <c r="C122" s="36" t="s">
        <v>8</v>
      </c>
      <c r="D122" s="37">
        <v>144</v>
      </c>
      <c r="E122" s="37">
        <v>169.92</v>
      </c>
      <c r="F122" s="37">
        <v>178.42</v>
      </c>
    </row>
    <row r="123" spans="1:6" ht="11.25" customHeight="1">
      <c r="A123" s="34">
        <v>942211</v>
      </c>
      <c r="B123" s="35" t="s">
        <v>333</v>
      </c>
      <c r="C123" s="36" t="s">
        <v>8</v>
      </c>
      <c r="D123" s="37">
        <v>153</v>
      </c>
      <c r="E123" s="37">
        <v>180.54</v>
      </c>
      <c r="F123" s="37">
        <v>189.57</v>
      </c>
    </row>
    <row r="124" spans="1:6" ht="11.25" customHeight="1">
      <c r="A124" s="34">
        <v>955311</v>
      </c>
      <c r="B124" s="35" t="s">
        <v>334</v>
      </c>
      <c r="C124" s="36" t="s">
        <v>8</v>
      </c>
      <c r="D124" s="37">
        <v>68</v>
      </c>
      <c r="E124" s="37">
        <v>80.24</v>
      </c>
      <c r="F124" s="37">
        <v>84.25</v>
      </c>
    </row>
    <row r="125" spans="1:6" ht="11.25" customHeight="1">
      <c r="A125" s="34">
        <v>903781</v>
      </c>
      <c r="B125" s="35" t="s">
        <v>335</v>
      </c>
      <c r="C125" s="36" t="s">
        <v>8</v>
      </c>
      <c r="D125" s="37">
        <v>67</v>
      </c>
      <c r="E125" s="37">
        <v>79.06</v>
      </c>
      <c r="F125" s="37">
        <v>83.01</v>
      </c>
    </row>
    <row r="126" spans="1:6" ht="11.25" customHeight="1">
      <c r="A126" s="34">
        <v>906301</v>
      </c>
      <c r="B126" s="35" t="s">
        <v>336</v>
      </c>
      <c r="C126" s="36" t="s">
        <v>8</v>
      </c>
      <c r="D126" s="37">
        <v>6</v>
      </c>
      <c r="E126" s="37">
        <v>7.08</v>
      </c>
      <c r="F126" s="37">
        <v>7.43</v>
      </c>
    </row>
    <row r="127" spans="1:6" ht="11.25" customHeight="1">
      <c r="A127" s="34">
        <v>942451</v>
      </c>
      <c r="B127" s="35" t="s">
        <v>337</v>
      </c>
      <c r="C127" s="36" t="s">
        <v>8</v>
      </c>
      <c r="D127" s="37">
        <v>97</v>
      </c>
      <c r="E127" s="37">
        <v>114.46</v>
      </c>
      <c r="F127" s="37">
        <v>120.18</v>
      </c>
    </row>
    <row r="128" spans="1:6" ht="11.25" customHeight="1">
      <c r="A128" s="34">
        <v>904281</v>
      </c>
      <c r="B128" s="35" t="s">
        <v>338</v>
      </c>
      <c r="C128" s="36" t="s">
        <v>8</v>
      </c>
      <c r="D128" s="37">
        <v>46</v>
      </c>
      <c r="E128" s="37">
        <v>54.28</v>
      </c>
      <c r="F128" s="37">
        <v>56.99</v>
      </c>
    </row>
    <row r="129" spans="1:6" ht="11.25" customHeight="1">
      <c r="A129" s="34">
        <v>942241</v>
      </c>
      <c r="B129" s="35" t="s">
        <v>339</v>
      </c>
      <c r="C129" s="36" t="s">
        <v>8</v>
      </c>
      <c r="D129" s="37">
        <v>32</v>
      </c>
      <c r="E129" s="37">
        <v>37.76</v>
      </c>
      <c r="F129" s="37">
        <v>39.65</v>
      </c>
    </row>
    <row r="130" spans="1:6" ht="11.25" customHeight="1">
      <c r="A130" s="34">
        <v>942461</v>
      </c>
      <c r="B130" s="35" t="s">
        <v>340</v>
      </c>
      <c r="C130" s="36" t="s">
        <v>8</v>
      </c>
      <c r="D130" s="37">
        <v>12</v>
      </c>
      <c r="E130" s="37">
        <v>14.16</v>
      </c>
      <c r="F130" s="37">
        <v>14.87</v>
      </c>
    </row>
    <row r="131" spans="1:6" ht="11.25" customHeight="1">
      <c r="A131" s="34">
        <v>900651</v>
      </c>
      <c r="B131" s="35" t="s">
        <v>341</v>
      </c>
      <c r="C131" s="36" t="s">
        <v>8</v>
      </c>
      <c r="D131" s="37">
        <v>515</v>
      </c>
      <c r="E131" s="37">
        <v>607.7</v>
      </c>
      <c r="F131" s="37">
        <v>638.09</v>
      </c>
    </row>
    <row r="132" spans="1:6" ht="11.25" customHeight="1">
      <c r="A132" s="34">
        <v>942491</v>
      </c>
      <c r="B132" s="35" t="s">
        <v>342</v>
      </c>
      <c r="C132" s="36" t="s">
        <v>8</v>
      </c>
      <c r="D132" s="38">
        <v>1398</v>
      </c>
      <c r="E132" s="38">
        <v>1649.64</v>
      </c>
      <c r="F132" s="38">
        <v>1732.12</v>
      </c>
    </row>
    <row r="133" spans="1:6" ht="11.25" customHeight="1">
      <c r="A133" s="34">
        <v>991321</v>
      </c>
      <c r="B133" s="35" t="s">
        <v>343</v>
      </c>
      <c r="C133" s="36" t="s">
        <v>8</v>
      </c>
      <c r="D133" s="38">
        <v>1608</v>
      </c>
      <c r="E133" s="38">
        <v>1897.44</v>
      </c>
      <c r="F133" s="38">
        <v>1992.31</v>
      </c>
    </row>
    <row r="134" spans="1:6" ht="11.25" customHeight="1">
      <c r="A134" s="34">
        <v>902231</v>
      </c>
      <c r="B134" s="35" t="s">
        <v>344</v>
      </c>
      <c r="C134" s="36" t="s">
        <v>8</v>
      </c>
      <c r="D134" s="37">
        <v>14</v>
      </c>
      <c r="E134" s="37">
        <v>16.52</v>
      </c>
      <c r="F134" s="37">
        <v>17.35</v>
      </c>
    </row>
    <row r="135" spans="1:6" ht="11.25" customHeight="1">
      <c r="A135" s="34">
        <v>942481</v>
      </c>
      <c r="B135" s="35" t="s">
        <v>345</v>
      </c>
      <c r="C135" s="36" t="s">
        <v>8</v>
      </c>
      <c r="D135" s="37">
        <v>12</v>
      </c>
      <c r="E135" s="37">
        <v>14.16</v>
      </c>
      <c r="F135" s="37">
        <v>14.87</v>
      </c>
    </row>
    <row r="136" spans="1:6" ht="11.25" customHeight="1">
      <c r="A136" s="34">
        <v>900161</v>
      </c>
      <c r="B136" s="35" t="s">
        <v>346</v>
      </c>
      <c r="C136" s="36" t="s">
        <v>8</v>
      </c>
      <c r="D136" s="37">
        <v>189</v>
      </c>
      <c r="E136" s="37">
        <v>223.02</v>
      </c>
      <c r="F136" s="37">
        <v>234.17</v>
      </c>
    </row>
    <row r="137" spans="1:6" ht="11.25" customHeight="1">
      <c r="A137" s="34">
        <v>900151</v>
      </c>
      <c r="B137" s="35" t="s">
        <v>347</v>
      </c>
      <c r="C137" s="36" t="s">
        <v>8</v>
      </c>
      <c r="D137" s="37">
        <v>51</v>
      </c>
      <c r="E137" s="37">
        <v>60.18</v>
      </c>
      <c r="F137" s="37">
        <v>63.19</v>
      </c>
    </row>
    <row r="138" spans="1:6" ht="11.25" customHeight="1">
      <c r="A138" s="34">
        <v>900171</v>
      </c>
      <c r="B138" s="35" t="s">
        <v>348</v>
      </c>
      <c r="C138" s="36" t="s">
        <v>8</v>
      </c>
      <c r="D138" s="37">
        <v>42</v>
      </c>
      <c r="E138" s="37">
        <v>49.56</v>
      </c>
      <c r="F138" s="37">
        <v>52.04</v>
      </c>
    </row>
    <row r="139" spans="1:6" ht="11.25" customHeight="1">
      <c r="A139" s="34">
        <v>914621</v>
      </c>
      <c r="B139" s="35" t="s">
        <v>349</v>
      </c>
      <c r="C139" s="36" t="s">
        <v>8</v>
      </c>
      <c r="D139" s="37">
        <v>30</v>
      </c>
      <c r="E139" s="37">
        <v>35.4</v>
      </c>
      <c r="F139" s="37">
        <v>37.17</v>
      </c>
    </row>
    <row r="140" spans="1:6" ht="11.25" customHeight="1">
      <c r="A140" s="34">
        <v>900131</v>
      </c>
      <c r="B140" s="35" t="s">
        <v>350</v>
      </c>
      <c r="C140" s="36" t="s">
        <v>8</v>
      </c>
      <c r="D140" s="37">
        <v>14</v>
      </c>
      <c r="E140" s="37">
        <v>16.52</v>
      </c>
      <c r="F140" s="37">
        <v>17.35</v>
      </c>
    </row>
    <row r="141" spans="1:6" ht="11.25" customHeight="1">
      <c r="A141" s="34">
        <v>900121</v>
      </c>
      <c r="B141" s="35" t="s">
        <v>351</v>
      </c>
      <c r="C141" s="36" t="s">
        <v>8</v>
      </c>
      <c r="D141" s="37">
        <v>22</v>
      </c>
      <c r="E141" s="37">
        <v>25.96</v>
      </c>
      <c r="F141" s="37">
        <v>27.26</v>
      </c>
    </row>
    <row r="142" spans="1:6" ht="11.25" customHeight="1">
      <c r="A142" s="34">
        <v>900141</v>
      </c>
      <c r="B142" s="35" t="s">
        <v>352</v>
      </c>
      <c r="C142" s="36" t="s">
        <v>8</v>
      </c>
      <c r="D142" s="37">
        <v>4</v>
      </c>
      <c r="E142" s="37">
        <v>4.72</v>
      </c>
      <c r="F142" s="37">
        <v>4.96</v>
      </c>
    </row>
    <row r="143" spans="1:6" ht="11.25" customHeight="1">
      <c r="A143" s="34">
        <v>900111</v>
      </c>
      <c r="B143" s="35" t="s">
        <v>482</v>
      </c>
      <c r="C143" s="36" t="s">
        <v>8</v>
      </c>
      <c r="D143" s="37">
        <v>319</v>
      </c>
      <c r="E143" s="37">
        <v>376.42</v>
      </c>
      <c r="F143" s="37">
        <v>395.25</v>
      </c>
    </row>
    <row r="144" spans="1:6" ht="11.25" customHeight="1">
      <c r="A144" s="34">
        <v>905361</v>
      </c>
      <c r="B144" s="35" t="s">
        <v>353</v>
      </c>
      <c r="C144" s="36" t="s">
        <v>8</v>
      </c>
      <c r="D144" s="37">
        <v>834</v>
      </c>
      <c r="E144" s="37">
        <v>984.12</v>
      </c>
      <c r="F144" s="38">
        <v>1033.33</v>
      </c>
    </row>
    <row r="145" spans="1:6" ht="11.25" customHeight="1">
      <c r="A145" s="34">
        <v>903341</v>
      </c>
      <c r="B145" s="35" t="s">
        <v>354</v>
      </c>
      <c r="C145" s="36" t="s">
        <v>8</v>
      </c>
      <c r="D145" s="37">
        <v>61</v>
      </c>
      <c r="E145" s="37">
        <v>71.98</v>
      </c>
      <c r="F145" s="37">
        <v>75.58</v>
      </c>
    </row>
    <row r="146" spans="1:6" ht="11.25" customHeight="1">
      <c r="A146" s="34">
        <v>941481</v>
      </c>
      <c r="B146" s="35" t="s">
        <v>355</v>
      </c>
      <c r="C146" s="36" t="s">
        <v>8</v>
      </c>
      <c r="D146" s="37">
        <v>30</v>
      </c>
      <c r="E146" s="37">
        <v>35.4</v>
      </c>
      <c r="F146" s="37">
        <v>37.17</v>
      </c>
    </row>
    <row r="147" spans="1:6" ht="11.25" customHeight="1">
      <c r="A147" s="34">
        <v>941491</v>
      </c>
      <c r="B147" s="35" t="s">
        <v>356</v>
      </c>
      <c r="C147" s="36" t="s">
        <v>8</v>
      </c>
      <c r="D147" s="37">
        <v>191</v>
      </c>
      <c r="E147" s="37">
        <v>225.38</v>
      </c>
      <c r="F147" s="37">
        <v>236.65</v>
      </c>
    </row>
    <row r="148" spans="1:6" ht="11.25" customHeight="1">
      <c r="A148" s="34">
        <v>902251</v>
      </c>
      <c r="B148" s="35" t="s">
        <v>357</v>
      </c>
      <c r="C148" s="36" t="s">
        <v>8</v>
      </c>
      <c r="D148" s="37">
        <v>47</v>
      </c>
      <c r="E148" s="37">
        <v>55.46</v>
      </c>
      <c r="F148" s="37">
        <v>58.23</v>
      </c>
    </row>
    <row r="149" spans="1:6" ht="11.25" customHeight="1">
      <c r="A149" s="34">
        <v>902261</v>
      </c>
      <c r="B149" s="35" t="s">
        <v>358</v>
      </c>
      <c r="C149" s="36" t="s">
        <v>8</v>
      </c>
      <c r="D149" s="37">
        <v>63</v>
      </c>
      <c r="E149" s="37">
        <v>74.34</v>
      </c>
      <c r="F149" s="37">
        <v>78.06</v>
      </c>
    </row>
    <row r="150" spans="1:6" ht="11.25" customHeight="1">
      <c r="A150" s="34">
        <v>903631</v>
      </c>
      <c r="B150" s="35" t="s">
        <v>359</v>
      </c>
      <c r="C150" s="36" t="s">
        <v>8</v>
      </c>
      <c r="D150" s="37">
        <v>273</v>
      </c>
      <c r="E150" s="37">
        <v>322.14</v>
      </c>
      <c r="F150" s="37">
        <v>338.25</v>
      </c>
    </row>
    <row r="151" spans="1:6" ht="11.25" customHeight="1">
      <c r="A151" s="34">
        <v>946081</v>
      </c>
      <c r="B151" s="35" t="s">
        <v>360</v>
      </c>
      <c r="C151" s="36" t="s">
        <v>8</v>
      </c>
      <c r="D151" s="37">
        <v>472</v>
      </c>
      <c r="E151" s="37">
        <v>556.96</v>
      </c>
      <c r="F151" s="37">
        <v>584.81</v>
      </c>
    </row>
    <row r="152" spans="1:6" ht="11.25" customHeight="1">
      <c r="A152" s="34">
        <v>943071</v>
      </c>
      <c r="B152" s="35" t="s">
        <v>361</v>
      </c>
      <c r="C152" s="36" t="s">
        <v>8</v>
      </c>
      <c r="D152" s="37">
        <v>496</v>
      </c>
      <c r="E152" s="37">
        <v>584.81</v>
      </c>
      <c r="F152" s="37">
        <v>614.54</v>
      </c>
    </row>
    <row r="153" spans="1:6" ht="11.25" customHeight="1">
      <c r="A153" s="34">
        <v>943061</v>
      </c>
      <c r="B153" s="35" t="s">
        <v>362</v>
      </c>
      <c r="C153" s="36" t="s">
        <v>8</v>
      </c>
      <c r="D153" s="37">
        <v>496</v>
      </c>
      <c r="E153" s="37">
        <v>584.81</v>
      </c>
      <c r="F153" s="37">
        <v>614.54</v>
      </c>
    </row>
    <row r="154" spans="1:6" ht="11.25" customHeight="1">
      <c r="A154" s="34">
        <v>943041</v>
      </c>
      <c r="B154" s="35" t="s">
        <v>363</v>
      </c>
      <c r="C154" s="36" t="s">
        <v>8</v>
      </c>
      <c r="D154" s="37">
        <v>496</v>
      </c>
      <c r="E154" s="37">
        <v>584.81</v>
      </c>
      <c r="F154" s="37">
        <v>614.54</v>
      </c>
    </row>
    <row r="155" spans="1:6" ht="11.25" customHeight="1">
      <c r="A155" s="34">
        <v>943091</v>
      </c>
      <c r="B155" s="35" t="s">
        <v>364</v>
      </c>
      <c r="C155" s="36" t="s">
        <v>8</v>
      </c>
      <c r="D155" s="37">
        <v>618</v>
      </c>
      <c r="E155" s="37">
        <v>729.77</v>
      </c>
      <c r="F155" s="37">
        <v>765.7</v>
      </c>
    </row>
    <row r="156" spans="1:6" ht="11.25" customHeight="1">
      <c r="A156" s="34">
        <v>943081</v>
      </c>
      <c r="B156" s="35" t="s">
        <v>365</v>
      </c>
      <c r="C156" s="36" t="s">
        <v>8</v>
      </c>
      <c r="D156" s="37">
        <v>618</v>
      </c>
      <c r="E156" s="37">
        <v>729.77</v>
      </c>
      <c r="F156" s="37">
        <v>765.7</v>
      </c>
    </row>
    <row r="157" spans="1:6" ht="11.25" customHeight="1">
      <c r="A157" s="34">
        <v>943121</v>
      </c>
      <c r="B157" s="35" t="s">
        <v>366</v>
      </c>
      <c r="C157" s="36" t="s">
        <v>8</v>
      </c>
      <c r="D157" s="37">
        <v>618</v>
      </c>
      <c r="E157" s="37">
        <v>729.77</v>
      </c>
      <c r="F157" s="37">
        <v>765.7</v>
      </c>
    </row>
    <row r="158" spans="1:6" ht="11.25" customHeight="1">
      <c r="A158" s="34">
        <v>941301</v>
      </c>
      <c r="B158" s="35" t="s">
        <v>367</v>
      </c>
      <c r="C158" s="36" t="s">
        <v>8</v>
      </c>
      <c r="D158" s="37">
        <v>17</v>
      </c>
      <c r="E158" s="37">
        <v>20.06</v>
      </c>
      <c r="F158" s="37">
        <v>21.06</v>
      </c>
    </row>
    <row r="159" spans="1:6" ht="11.25" customHeight="1">
      <c r="A159" s="34">
        <v>942071</v>
      </c>
      <c r="B159" s="35" t="s">
        <v>368</v>
      </c>
      <c r="C159" s="36" t="s">
        <v>8</v>
      </c>
      <c r="D159" s="37">
        <v>69</v>
      </c>
      <c r="E159" s="37">
        <v>81.42</v>
      </c>
      <c r="F159" s="37">
        <v>85.49</v>
      </c>
    </row>
    <row r="160" spans="1:6" ht="11.25" customHeight="1">
      <c r="A160" s="34">
        <v>903841</v>
      </c>
      <c r="B160" s="35" t="s">
        <v>369</v>
      </c>
      <c r="C160" s="36" t="s">
        <v>8</v>
      </c>
      <c r="D160" s="37">
        <v>905</v>
      </c>
      <c r="E160" s="38">
        <v>1067.9</v>
      </c>
      <c r="F160" s="38">
        <v>1121.3</v>
      </c>
    </row>
    <row r="161" spans="1:6" ht="11.25" customHeight="1">
      <c r="A161" s="34">
        <v>941641</v>
      </c>
      <c r="B161" s="35" t="s">
        <v>370</v>
      </c>
      <c r="C161" s="36" t="s">
        <v>8</v>
      </c>
      <c r="D161" s="37">
        <v>57</v>
      </c>
      <c r="E161" s="37">
        <v>67.26</v>
      </c>
      <c r="F161" s="37">
        <v>70.62</v>
      </c>
    </row>
    <row r="162" spans="1:6" ht="11.25" customHeight="1">
      <c r="A162" s="34">
        <v>903811</v>
      </c>
      <c r="B162" s="35" t="s">
        <v>371</v>
      </c>
      <c r="C162" s="36" t="s">
        <v>8</v>
      </c>
      <c r="D162" s="37">
        <v>72</v>
      </c>
      <c r="E162" s="37">
        <v>84.96</v>
      </c>
      <c r="F162" s="37">
        <v>89.21</v>
      </c>
    </row>
    <row r="163" spans="1:6" ht="11.25" customHeight="1">
      <c r="A163" s="34">
        <v>903791</v>
      </c>
      <c r="B163" s="35" t="s">
        <v>372</v>
      </c>
      <c r="C163" s="36" t="s">
        <v>8</v>
      </c>
      <c r="D163" s="37">
        <v>12</v>
      </c>
      <c r="E163" s="37">
        <v>14.16</v>
      </c>
      <c r="F163" s="37">
        <v>14.87</v>
      </c>
    </row>
    <row r="164" spans="1:6" ht="11.25" customHeight="1">
      <c r="A164" s="34">
        <v>903801</v>
      </c>
      <c r="B164" s="35" t="s">
        <v>373</v>
      </c>
      <c r="C164" s="36" t="s">
        <v>8</v>
      </c>
      <c r="D164" s="37">
        <v>102</v>
      </c>
      <c r="E164" s="37">
        <v>120.36</v>
      </c>
      <c r="F164" s="37">
        <v>126.38</v>
      </c>
    </row>
    <row r="165" spans="1:6" ht="11.25" customHeight="1">
      <c r="A165" s="34">
        <v>946051</v>
      </c>
      <c r="B165" s="35" t="s">
        <v>374</v>
      </c>
      <c r="C165" s="36" t="s">
        <v>8</v>
      </c>
      <c r="D165" s="37">
        <v>199</v>
      </c>
      <c r="E165" s="37">
        <v>234.82</v>
      </c>
      <c r="F165" s="37">
        <v>246.56</v>
      </c>
    </row>
    <row r="166" spans="1:6" ht="11.25" customHeight="1">
      <c r="A166" s="34">
        <v>941601</v>
      </c>
      <c r="B166" s="35" t="s">
        <v>375</v>
      </c>
      <c r="C166" s="36" t="s">
        <v>8</v>
      </c>
      <c r="D166" s="37">
        <v>14</v>
      </c>
      <c r="E166" s="37">
        <v>16.52</v>
      </c>
      <c r="F166" s="37">
        <v>17.35</v>
      </c>
    </row>
    <row r="167" spans="1:6" ht="11.25" customHeight="1">
      <c r="A167" s="34">
        <v>940161</v>
      </c>
      <c r="B167" s="35" t="s">
        <v>376</v>
      </c>
      <c r="C167" s="36" t="s">
        <v>8</v>
      </c>
      <c r="D167" s="37">
        <v>230</v>
      </c>
      <c r="E167" s="37">
        <v>271.4</v>
      </c>
      <c r="F167" s="37">
        <v>284.97</v>
      </c>
    </row>
    <row r="168" spans="1:6" ht="11.25" customHeight="1">
      <c r="A168" s="34">
        <v>992101</v>
      </c>
      <c r="B168" s="35" t="s">
        <v>377</v>
      </c>
      <c r="C168" s="36" t="s">
        <v>8</v>
      </c>
      <c r="D168" s="37">
        <v>289</v>
      </c>
      <c r="E168" s="37">
        <v>341.02</v>
      </c>
      <c r="F168" s="37">
        <v>358.07</v>
      </c>
    </row>
    <row r="169" spans="1:6" ht="11.25" customHeight="1">
      <c r="A169" s="34">
        <v>900571</v>
      </c>
      <c r="B169" s="35" t="s">
        <v>378</v>
      </c>
      <c r="C169" s="36" t="s">
        <v>8</v>
      </c>
      <c r="D169" s="37">
        <v>290</v>
      </c>
      <c r="E169" s="37">
        <v>342.2</v>
      </c>
      <c r="F169" s="37">
        <v>359.31</v>
      </c>
    </row>
    <row r="170" spans="1:6" ht="11.25" customHeight="1">
      <c r="A170" s="34">
        <v>942191</v>
      </c>
      <c r="B170" s="35" t="s">
        <v>379</v>
      </c>
      <c r="C170" s="36" t="s">
        <v>8</v>
      </c>
      <c r="D170" s="37">
        <v>37</v>
      </c>
      <c r="E170" s="37">
        <v>43.66</v>
      </c>
      <c r="F170" s="37">
        <v>45.84</v>
      </c>
    </row>
    <row r="171" spans="1:6" ht="11.25" customHeight="1">
      <c r="A171" s="34">
        <v>907481</v>
      </c>
      <c r="B171" s="35" t="s">
        <v>380</v>
      </c>
      <c r="C171" s="36" t="s">
        <v>8</v>
      </c>
      <c r="D171" s="37">
        <v>85</v>
      </c>
      <c r="E171" s="37">
        <v>100.3</v>
      </c>
      <c r="F171" s="37">
        <v>105.32</v>
      </c>
    </row>
    <row r="172" spans="1:6" ht="11.25" customHeight="1">
      <c r="A172" s="34">
        <v>902121</v>
      </c>
      <c r="B172" s="35" t="s">
        <v>381</v>
      </c>
      <c r="C172" s="36" t="s">
        <v>8</v>
      </c>
      <c r="D172" s="37">
        <v>93</v>
      </c>
      <c r="E172" s="37">
        <v>109.74</v>
      </c>
      <c r="F172" s="37">
        <v>115.23</v>
      </c>
    </row>
    <row r="173" spans="1:6" ht="11.25" customHeight="1">
      <c r="A173" s="34">
        <v>903101</v>
      </c>
      <c r="B173" s="35" t="s">
        <v>382</v>
      </c>
      <c r="C173" s="36" t="s">
        <v>8</v>
      </c>
      <c r="D173" s="37">
        <v>239</v>
      </c>
      <c r="E173" s="37">
        <v>282.02</v>
      </c>
      <c r="F173" s="37">
        <v>296.12</v>
      </c>
    </row>
    <row r="174" spans="1:6" ht="11.25" customHeight="1">
      <c r="A174" s="34">
        <v>902891</v>
      </c>
      <c r="B174" s="35" t="s">
        <v>383</v>
      </c>
      <c r="C174" s="36" t="s">
        <v>8</v>
      </c>
      <c r="D174" s="37">
        <v>239</v>
      </c>
      <c r="E174" s="37">
        <v>282.02</v>
      </c>
      <c r="F174" s="37">
        <v>296.12</v>
      </c>
    </row>
    <row r="175" spans="1:6" ht="11.25" customHeight="1">
      <c r="A175" s="34">
        <v>955251</v>
      </c>
      <c r="B175" s="35" t="s">
        <v>384</v>
      </c>
      <c r="C175" s="36" t="s">
        <v>8</v>
      </c>
      <c r="D175" s="37">
        <v>206</v>
      </c>
      <c r="E175" s="37">
        <v>243.08</v>
      </c>
      <c r="F175" s="37">
        <v>255.23</v>
      </c>
    </row>
    <row r="176" spans="1:6" ht="11.25" customHeight="1">
      <c r="A176" s="34">
        <v>900961</v>
      </c>
      <c r="B176" s="35" t="s">
        <v>385</v>
      </c>
      <c r="C176" s="36" t="s">
        <v>8</v>
      </c>
      <c r="D176" s="37">
        <v>239</v>
      </c>
      <c r="E176" s="37">
        <v>282.02</v>
      </c>
      <c r="F176" s="37">
        <v>296.12</v>
      </c>
    </row>
    <row r="177" spans="1:6" ht="11.25" customHeight="1">
      <c r="A177" s="34">
        <v>900351</v>
      </c>
      <c r="B177" s="35" t="s">
        <v>386</v>
      </c>
      <c r="C177" s="36" t="s">
        <v>8</v>
      </c>
      <c r="D177" s="37">
        <v>15</v>
      </c>
      <c r="E177" s="37">
        <v>17.7</v>
      </c>
      <c r="F177" s="37">
        <v>18.59</v>
      </c>
    </row>
    <row r="178" spans="1:6" ht="11.25" customHeight="1">
      <c r="A178" s="34">
        <v>903771</v>
      </c>
      <c r="B178" s="35" t="s">
        <v>387</v>
      </c>
      <c r="C178" s="36" t="s">
        <v>8</v>
      </c>
      <c r="D178" s="37">
        <v>129</v>
      </c>
      <c r="E178" s="37">
        <v>152.22</v>
      </c>
      <c r="F178" s="37">
        <v>159.83</v>
      </c>
    </row>
    <row r="179" spans="1:6" ht="11.25" customHeight="1">
      <c r="A179" s="34">
        <v>980341</v>
      </c>
      <c r="B179" s="35" t="s">
        <v>388</v>
      </c>
      <c r="C179" s="36" t="s">
        <v>8</v>
      </c>
      <c r="D179" s="37">
        <v>230</v>
      </c>
      <c r="E179" s="37">
        <v>271.4</v>
      </c>
      <c r="F179" s="37">
        <v>284.97</v>
      </c>
    </row>
    <row r="180" spans="1:6" ht="11.25" customHeight="1">
      <c r="A180" s="34">
        <v>905111</v>
      </c>
      <c r="B180" s="35" t="s">
        <v>389</v>
      </c>
      <c r="C180" s="36" t="s">
        <v>8</v>
      </c>
      <c r="D180" s="37">
        <v>10</v>
      </c>
      <c r="E180" s="37">
        <v>11.8</v>
      </c>
      <c r="F180" s="37">
        <v>12.39</v>
      </c>
    </row>
    <row r="181" spans="1:6" ht="11.25" customHeight="1">
      <c r="A181" s="34">
        <v>946121</v>
      </c>
      <c r="B181" s="35" t="s">
        <v>390</v>
      </c>
      <c r="C181" s="36" t="s">
        <v>8</v>
      </c>
      <c r="D181" s="37">
        <v>262</v>
      </c>
      <c r="E181" s="37">
        <v>309.16</v>
      </c>
      <c r="F181" s="37">
        <v>324.62</v>
      </c>
    </row>
    <row r="182" spans="1:6" ht="11.25" customHeight="1">
      <c r="A182" s="34">
        <v>945501</v>
      </c>
      <c r="B182" s="35" t="s">
        <v>391</v>
      </c>
      <c r="C182" s="36" t="s">
        <v>8</v>
      </c>
      <c r="D182" s="37">
        <v>91</v>
      </c>
      <c r="E182" s="37">
        <v>107.38</v>
      </c>
      <c r="F182" s="37">
        <v>112.75</v>
      </c>
    </row>
    <row r="183" spans="1:6" ht="11.25" customHeight="1">
      <c r="A183" s="34">
        <v>906521</v>
      </c>
      <c r="B183" s="35" t="s">
        <v>392</v>
      </c>
      <c r="C183" s="36" t="s">
        <v>8</v>
      </c>
      <c r="D183" s="37">
        <v>113</v>
      </c>
      <c r="E183" s="37">
        <v>133.34</v>
      </c>
      <c r="F183" s="37">
        <v>140.01</v>
      </c>
    </row>
    <row r="184" spans="1:6" ht="11.25" customHeight="1">
      <c r="A184" s="34">
        <v>906511</v>
      </c>
      <c r="B184" s="35" t="s">
        <v>393</v>
      </c>
      <c r="C184" s="36" t="s">
        <v>8</v>
      </c>
      <c r="D184" s="37">
        <v>129</v>
      </c>
      <c r="E184" s="37">
        <v>152.22</v>
      </c>
      <c r="F184" s="37">
        <v>159.83</v>
      </c>
    </row>
    <row r="185" spans="1:6" ht="11.25" customHeight="1">
      <c r="A185" s="34">
        <v>906531</v>
      </c>
      <c r="B185" s="35" t="s">
        <v>394</v>
      </c>
      <c r="C185" s="36" t="s">
        <v>8</v>
      </c>
      <c r="D185" s="37">
        <v>113</v>
      </c>
      <c r="E185" s="37">
        <v>133.34</v>
      </c>
      <c r="F185" s="37">
        <v>140.01</v>
      </c>
    </row>
    <row r="186" spans="1:6" ht="11.25" customHeight="1">
      <c r="A186" s="34">
        <v>945521</v>
      </c>
      <c r="B186" s="35" t="s">
        <v>395</v>
      </c>
      <c r="C186" s="36" t="s">
        <v>8</v>
      </c>
      <c r="D186" s="37">
        <v>40</v>
      </c>
      <c r="E186" s="37">
        <v>47.2</v>
      </c>
      <c r="F186" s="37">
        <v>49.56</v>
      </c>
    </row>
    <row r="187" spans="1:6" ht="11.25" customHeight="1">
      <c r="A187" s="34">
        <v>945531</v>
      </c>
      <c r="B187" s="35" t="s">
        <v>396</v>
      </c>
      <c r="C187" s="36" t="s">
        <v>8</v>
      </c>
      <c r="D187" s="37">
        <v>40</v>
      </c>
      <c r="E187" s="37">
        <v>47.2</v>
      </c>
      <c r="F187" s="37">
        <v>49.56</v>
      </c>
    </row>
    <row r="188" spans="1:6" ht="11.25" customHeight="1">
      <c r="A188" s="34">
        <v>980261</v>
      </c>
      <c r="B188" s="35" t="s">
        <v>397</v>
      </c>
      <c r="C188" s="36" t="s">
        <v>8</v>
      </c>
      <c r="D188" s="37">
        <v>12</v>
      </c>
      <c r="E188" s="37">
        <v>14.16</v>
      </c>
      <c r="F188" s="37">
        <v>14.87</v>
      </c>
    </row>
    <row r="189" spans="1:6" ht="11.25" customHeight="1">
      <c r="A189" s="34">
        <v>980271</v>
      </c>
      <c r="B189" s="35" t="s">
        <v>398</v>
      </c>
      <c r="C189" s="36" t="s">
        <v>8</v>
      </c>
      <c r="D189" s="37">
        <v>26</v>
      </c>
      <c r="E189" s="37">
        <v>30.68</v>
      </c>
      <c r="F189" s="37">
        <v>32.21</v>
      </c>
    </row>
    <row r="190" spans="1:6" ht="11.25" customHeight="1">
      <c r="A190" s="34">
        <v>903921</v>
      </c>
      <c r="B190" s="35" t="s">
        <v>399</v>
      </c>
      <c r="C190" s="36" t="s">
        <v>8</v>
      </c>
      <c r="D190" s="38">
        <v>1187</v>
      </c>
      <c r="E190" s="38">
        <v>1400.66</v>
      </c>
      <c r="F190" s="38">
        <v>1470.69</v>
      </c>
    </row>
    <row r="191" spans="1:6" ht="11.25" customHeight="1">
      <c r="A191" s="34">
        <v>980281</v>
      </c>
      <c r="B191" s="35" t="s">
        <v>400</v>
      </c>
      <c r="C191" s="36" t="s">
        <v>8</v>
      </c>
      <c r="D191" s="37">
        <v>323</v>
      </c>
      <c r="E191" s="37">
        <v>381.14</v>
      </c>
      <c r="F191" s="37">
        <v>400.2</v>
      </c>
    </row>
    <row r="192" spans="1:6" ht="11.25" customHeight="1">
      <c r="A192" s="34">
        <v>980291</v>
      </c>
      <c r="B192" s="35" t="s">
        <v>401</v>
      </c>
      <c r="C192" s="36" t="s">
        <v>8</v>
      </c>
      <c r="D192" s="37">
        <v>260</v>
      </c>
      <c r="E192" s="37">
        <v>306.8</v>
      </c>
      <c r="F192" s="37">
        <v>322.14</v>
      </c>
    </row>
    <row r="193" spans="1:6" ht="11.25" customHeight="1">
      <c r="A193" s="34">
        <v>903121</v>
      </c>
      <c r="B193" s="35" t="s">
        <v>402</v>
      </c>
      <c r="C193" s="36" t="s">
        <v>8</v>
      </c>
      <c r="D193" s="37">
        <v>647</v>
      </c>
      <c r="E193" s="37">
        <v>763.46</v>
      </c>
      <c r="F193" s="37">
        <v>801.63</v>
      </c>
    </row>
    <row r="194" spans="1:6" ht="11.25" customHeight="1">
      <c r="A194" s="34">
        <v>945511</v>
      </c>
      <c r="B194" s="35" t="s">
        <v>403</v>
      </c>
      <c r="C194" s="36" t="s">
        <v>8</v>
      </c>
      <c r="D194" s="37">
        <v>405</v>
      </c>
      <c r="E194" s="37">
        <v>477.9</v>
      </c>
      <c r="F194" s="37">
        <v>501.8</v>
      </c>
    </row>
    <row r="195" spans="1:6" ht="11.25" customHeight="1">
      <c r="A195" s="34">
        <v>943171</v>
      </c>
      <c r="B195" s="35" t="s">
        <v>404</v>
      </c>
      <c r="C195" s="36" t="s">
        <v>8</v>
      </c>
      <c r="D195" s="37">
        <v>12</v>
      </c>
      <c r="E195" s="37">
        <v>14.16</v>
      </c>
      <c r="F195" s="37">
        <v>14.87</v>
      </c>
    </row>
    <row r="196" spans="1:6" ht="11.25" customHeight="1">
      <c r="A196" s="34">
        <v>970781</v>
      </c>
      <c r="B196" s="35" t="s">
        <v>405</v>
      </c>
      <c r="C196" s="36" t="s">
        <v>8</v>
      </c>
      <c r="D196" s="37">
        <v>33</v>
      </c>
      <c r="E196" s="37">
        <v>38.94</v>
      </c>
      <c r="F196" s="37">
        <v>40.89</v>
      </c>
    </row>
    <row r="197" spans="1:6" ht="11.25" customHeight="1">
      <c r="A197" s="34">
        <v>903551</v>
      </c>
      <c r="B197" s="35" t="s">
        <v>406</v>
      </c>
      <c r="C197" s="36" t="s">
        <v>8</v>
      </c>
      <c r="D197" s="37">
        <v>111</v>
      </c>
      <c r="E197" s="37">
        <v>130.98</v>
      </c>
      <c r="F197" s="37">
        <v>137.53</v>
      </c>
    </row>
    <row r="198" spans="1:6" ht="11.25" customHeight="1">
      <c r="A198" s="34">
        <v>906481</v>
      </c>
      <c r="B198" s="35" t="s">
        <v>407</v>
      </c>
      <c r="C198" s="36" t="s">
        <v>8</v>
      </c>
      <c r="D198" s="37">
        <v>110</v>
      </c>
      <c r="E198" s="37">
        <v>129.8</v>
      </c>
      <c r="F198" s="37">
        <v>136.29</v>
      </c>
    </row>
    <row r="199" spans="1:6" ht="11.25" customHeight="1">
      <c r="A199" s="34">
        <v>901811</v>
      </c>
      <c r="B199" s="35" t="s">
        <v>408</v>
      </c>
      <c r="C199" s="36" t="s">
        <v>8</v>
      </c>
      <c r="D199" s="37">
        <v>759</v>
      </c>
      <c r="E199" s="37">
        <v>895.62</v>
      </c>
      <c r="F199" s="37">
        <v>940.4</v>
      </c>
    </row>
    <row r="200" spans="1:6" ht="11.25" customHeight="1">
      <c r="A200" s="34">
        <v>907611</v>
      </c>
      <c r="B200" s="35" t="s">
        <v>409</v>
      </c>
      <c r="C200" s="36" t="s">
        <v>8</v>
      </c>
      <c r="D200" s="38">
        <v>1277</v>
      </c>
      <c r="E200" s="38">
        <v>1506.86</v>
      </c>
      <c r="F200" s="38">
        <v>1582.2</v>
      </c>
    </row>
    <row r="201" spans="1:6" ht="11.25" customHeight="1">
      <c r="A201" s="34">
        <v>904221</v>
      </c>
      <c r="B201" s="35" t="s">
        <v>410</v>
      </c>
      <c r="C201" s="36" t="s">
        <v>8</v>
      </c>
      <c r="D201" s="37">
        <v>558</v>
      </c>
      <c r="E201" s="37">
        <v>658.44</v>
      </c>
      <c r="F201" s="37">
        <v>691.36</v>
      </c>
    </row>
    <row r="202" spans="1:6" ht="11.25" customHeight="1">
      <c r="A202" s="34">
        <v>903221</v>
      </c>
      <c r="B202" s="35" t="s">
        <v>411</v>
      </c>
      <c r="C202" s="36" t="s">
        <v>8</v>
      </c>
      <c r="D202" s="37">
        <v>191</v>
      </c>
      <c r="E202" s="37">
        <v>225.38</v>
      </c>
      <c r="F202" s="37">
        <v>236.65</v>
      </c>
    </row>
    <row r="203" spans="1:6" ht="11.25" customHeight="1">
      <c r="A203" s="34">
        <v>907471</v>
      </c>
      <c r="B203" s="35" t="s">
        <v>412</v>
      </c>
      <c r="C203" s="36" t="s">
        <v>8</v>
      </c>
      <c r="D203" s="37">
        <v>75</v>
      </c>
      <c r="E203" s="37">
        <v>88.5</v>
      </c>
      <c r="F203" s="37">
        <v>92.93</v>
      </c>
    </row>
    <row r="204" spans="1:6" ht="11.25" customHeight="1">
      <c r="A204" s="34">
        <v>905931</v>
      </c>
      <c r="B204" s="35" t="s">
        <v>413</v>
      </c>
      <c r="C204" s="36" t="s">
        <v>8</v>
      </c>
      <c r="D204" s="37">
        <v>40</v>
      </c>
      <c r="E204" s="37">
        <v>47.2</v>
      </c>
      <c r="F204" s="37">
        <v>49.56</v>
      </c>
    </row>
    <row r="205" spans="1:6" ht="11.25" customHeight="1">
      <c r="A205" s="34">
        <v>906541</v>
      </c>
      <c r="B205" s="35" t="s">
        <v>414</v>
      </c>
      <c r="C205" s="36" t="s">
        <v>8</v>
      </c>
      <c r="D205" s="37">
        <v>96</v>
      </c>
      <c r="E205" s="37">
        <v>113.28</v>
      </c>
      <c r="F205" s="37">
        <v>118.94</v>
      </c>
    </row>
    <row r="206" spans="1:6" ht="11.25" customHeight="1">
      <c r="A206" s="34">
        <v>940191</v>
      </c>
      <c r="B206" s="35" t="s">
        <v>415</v>
      </c>
      <c r="C206" s="36" t="s">
        <v>8</v>
      </c>
      <c r="D206" s="37">
        <v>657</v>
      </c>
      <c r="E206" s="37">
        <v>775.26</v>
      </c>
      <c r="F206" s="37">
        <v>814.02</v>
      </c>
    </row>
    <row r="207" spans="1:6" ht="11.25" customHeight="1">
      <c r="A207" s="34">
        <v>901921</v>
      </c>
      <c r="B207" s="35" t="s">
        <v>416</v>
      </c>
      <c r="C207" s="36" t="s">
        <v>8</v>
      </c>
      <c r="D207" s="37">
        <v>105</v>
      </c>
      <c r="E207" s="37">
        <v>123.9</v>
      </c>
      <c r="F207" s="37">
        <v>130.1</v>
      </c>
    </row>
    <row r="208" spans="1:6" ht="11.25" customHeight="1">
      <c r="A208" s="34">
        <v>904321</v>
      </c>
      <c r="B208" s="35" t="s">
        <v>417</v>
      </c>
      <c r="C208" s="36" t="s">
        <v>8</v>
      </c>
      <c r="D208" s="37">
        <v>97</v>
      </c>
      <c r="E208" s="37">
        <v>114.46</v>
      </c>
      <c r="F208" s="37">
        <v>120.18</v>
      </c>
    </row>
    <row r="209" spans="1:6" ht="11.25" customHeight="1">
      <c r="A209" s="34">
        <v>901931</v>
      </c>
      <c r="B209" s="35" t="s">
        <v>418</v>
      </c>
      <c r="C209" s="36" t="s">
        <v>8</v>
      </c>
      <c r="D209" s="37">
        <v>75</v>
      </c>
      <c r="E209" s="37">
        <v>88.5</v>
      </c>
      <c r="F209" s="37">
        <v>92.93</v>
      </c>
    </row>
    <row r="210" spans="1:6" ht="11.25" customHeight="1">
      <c r="A210" s="34">
        <v>900741</v>
      </c>
      <c r="B210" s="35" t="s">
        <v>419</v>
      </c>
      <c r="C210" s="36" t="s">
        <v>8</v>
      </c>
      <c r="D210" s="37">
        <v>25</v>
      </c>
      <c r="E210" s="37">
        <v>29.5</v>
      </c>
      <c r="F210" s="37">
        <v>30.98</v>
      </c>
    </row>
    <row r="211" spans="1:6" ht="11.25" customHeight="1">
      <c r="A211" s="34">
        <v>902751</v>
      </c>
      <c r="B211" s="35" t="s">
        <v>420</v>
      </c>
      <c r="C211" s="36" t="s">
        <v>8</v>
      </c>
      <c r="D211" s="37">
        <v>25</v>
      </c>
      <c r="E211" s="37">
        <v>29.5</v>
      </c>
      <c r="F211" s="37">
        <v>30.98</v>
      </c>
    </row>
    <row r="212" spans="1:6" ht="11.25" customHeight="1">
      <c r="A212" s="34">
        <v>946061</v>
      </c>
      <c r="B212" s="35" t="s">
        <v>421</v>
      </c>
      <c r="C212" s="36" t="s">
        <v>8</v>
      </c>
      <c r="D212" s="37">
        <v>16</v>
      </c>
      <c r="E212" s="37">
        <v>18.88</v>
      </c>
      <c r="F212" s="37">
        <v>19.82</v>
      </c>
    </row>
    <row r="213" spans="1:6" ht="11.25" customHeight="1">
      <c r="A213" s="34">
        <v>900541</v>
      </c>
      <c r="B213" s="35" t="s">
        <v>422</v>
      </c>
      <c r="C213" s="36" t="s">
        <v>8</v>
      </c>
      <c r="D213" s="37">
        <v>115</v>
      </c>
      <c r="E213" s="37">
        <v>135.7</v>
      </c>
      <c r="F213" s="37">
        <v>142.49</v>
      </c>
    </row>
    <row r="214" spans="1:6" ht="11.25" customHeight="1">
      <c r="A214" s="34">
        <v>900531</v>
      </c>
      <c r="B214" s="35" t="s">
        <v>423</v>
      </c>
      <c r="C214" s="36" t="s">
        <v>8</v>
      </c>
      <c r="D214" s="37">
        <v>8</v>
      </c>
      <c r="E214" s="37">
        <v>9.44</v>
      </c>
      <c r="F214" s="37">
        <v>9.91</v>
      </c>
    </row>
    <row r="215" spans="1:6" ht="11.25" customHeight="1">
      <c r="A215" s="34">
        <v>900551</v>
      </c>
      <c r="B215" s="35" t="s">
        <v>424</v>
      </c>
      <c r="C215" s="36" t="s">
        <v>8</v>
      </c>
      <c r="D215" s="37">
        <v>81</v>
      </c>
      <c r="E215" s="37">
        <v>95.58</v>
      </c>
      <c r="F215" s="37">
        <v>100.36</v>
      </c>
    </row>
    <row r="216" spans="1:6" ht="11.25" customHeight="1">
      <c r="A216" s="34">
        <v>900751</v>
      </c>
      <c r="B216" s="35" t="s">
        <v>425</v>
      </c>
      <c r="C216" s="36" t="s">
        <v>8</v>
      </c>
      <c r="D216" s="37">
        <v>59</v>
      </c>
      <c r="E216" s="37">
        <v>69.62</v>
      </c>
      <c r="F216" s="37">
        <v>73.1</v>
      </c>
    </row>
    <row r="217" spans="1:6" ht="11.25" customHeight="1">
      <c r="A217" s="34">
        <v>946001</v>
      </c>
      <c r="B217" s="35" t="s">
        <v>426</v>
      </c>
      <c r="C217" s="36" t="s">
        <v>8</v>
      </c>
      <c r="D217" s="37">
        <v>97</v>
      </c>
      <c r="E217" s="37">
        <v>114.46</v>
      </c>
      <c r="F217" s="37">
        <v>120.18</v>
      </c>
    </row>
    <row r="218" spans="1:6" ht="11.25" customHeight="1">
      <c r="A218" s="34">
        <v>916171</v>
      </c>
      <c r="B218" s="35" t="s">
        <v>427</v>
      </c>
      <c r="C218" s="36" t="s">
        <v>8</v>
      </c>
      <c r="D218" s="37">
        <v>58</v>
      </c>
      <c r="E218" s="37">
        <v>68.44</v>
      </c>
      <c r="F218" s="37">
        <v>71.86</v>
      </c>
    </row>
    <row r="219" spans="1:6" ht="11.25" customHeight="1">
      <c r="A219" s="34">
        <v>903391</v>
      </c>
      <c r="B219" s="35" t="s">
        <v>428</v>
      </c>
      <c r="C219" s="36" t="s">
        <v>8</v>
      </c>
      <c r="D219" s="37">
        <v>10</v>
      </c>
      <c r="E219" s="37">
        <v>11.8</v>
      </c>
      <c r="F219" s="37">
        <v>12.39</v>
      </c>
    </row>
    <row r="220" spans="1:6" ht="11.25" customHeight="1">
      <c r="A220" s="34">
        <v>916701</v>
      </c>
      <c r="B220" s="35" t="s">
        <v>429</v>
      </c>
      <c r="C220" s="36" t="s">
        <v>8</v>
      </c>
      <c r="D220" s="37">
        <v>21</v>
      </c>
      <c r="E220" s="37">
        <v>24.78</v>
      </c>
      <c r="F220" s="37">
        <v>26.02</v>
      </c>
    </row>
    <row r="221" spans="1:6" ht="11.25" customHeight="1">
      <c r="A221" s="34">
        <v>916141</v>
      </c>
      <c r="B221" s="35" t="s">
        <v>430</v>
      </c>
      <c r="C221" s="36" t="s">
        <v>8</v>
      </c>
      <c r="D221" s="37">
        <v>12</v>
      </c>
      <c r="E221" s="37">
        <v>14.16</v>
      </c>
      <c r="F221" s="37">
        <v>14.87</v>
      </c>
    </row>
    <row r="222" spans="1:6" ht="11.25" customHeight="1">
      <c r="A222" s="34">
        <v>946021</v>
      </c>
      <c r="B222" s="35" t="s">
        <v>431</v>
      </c>
      <c r="C222" s="36" t="s">
        <v>8</v>
      </c>
      <c r="D222" s="37">
        <v>79</v>
      </c>
      <c r="E222" s="37">
        <v>93.22</v>
      </c>
      <c r="F222" s="37">
        <v>97.88</v>
      </c>
    </row>
    <row r="223" spans="1:6" ht="11.25" customHeight="1">
      <c r="A223" s="34">
        <v>903261</v>
      </c>
      <c r="B223" s="35" t="s">
        <v>432</v>
      </c>
      <c r="C223" s="36" t="s">
        <v>8</v>
      </c>
      <c r="D223" s="37">
        <v>16</v>
      </c>
      <c r="E223" s="37">
        <v>18.88</v>
      </c>
      <c r="F223" s="37">
        <v>19.82</v>
      </c>
    </row>
    <row r="224" spans="1:6" ht="11.25" customHeight="1">
      <c r="A224" s="34">
        <v>946041</v>
      </c>
      <c r="B224" s="35" t="s">
        <v>433</v>
      </c>
      <c r="C224" s="36" t="s">
        <v>8</v>
      </c>
      <c r="D224" s="37">
        <v>26</v>
      </c>
      <c r="E224" s="37">
        <v>30.68</v>
      </c>
      <c r="F224" s="37">
        <v>32.21</v>
      </c>
    </row>
    <row r="225" spans="1:6" ht="11.25" customHeight="1">
      <c r="A225" s="34">
        <v>902271</v>
      </c>
      <c r="B225" s="35" t="s">
        <v>434</v>
      </c>
      <c r="C225" s="36" t="s">
        <v>8</v>
      </c>
      <c r="D225" s="37">
        <v>7</v>
      </c>
      <c r="E225" s="37">
        <v>8.26</v>
      </c>
      <c r="F225" s="37">
        <v>8.67</v>
      </c>
    </row>
    <row r="226" spans="1:6" ht="11.25" customHeight="1">
      <c r="A226" s="34">
        <v>903251</v>
      </c>
      <c r="B226" s="35" t="s">
        <v>435</v>
      </c>
      <c r="C226" s="36" t="s">
        <v>8</v>
      </c>
      <c r="D226" s="37">
        <v>24</v>
      </c>
      <c r="E226" s="37">
        <v>28.32</v>
      </c>
      <c r="F226" s="37">
        <v>29.74</v>
      </c>
    </row>
    <row r="227" spans="1:6" ht="11.25" customHeight="1">
      <c r="A227" s="34">
        <v>946011</v>
      </c>
      <c r="B227" s="35" t="s">
        <v>436</v>
      </c>
      <c r="C227" s="36" t="s">
        <v>8</v>
      </c>
      <c r="D227" s="37">
        <v>35</v>
      </c>
      <c r="E227" s="37">
        <v>41.3</v>
      </c>
      <c r="F227" s="37">
        <v>43.37</v>
      </c>
    </row>
    <row r="228" spans="1:6" ht="11.25" customHeight="1">
      <c r="A228" s="34">
        <v>900271</v>
      </c>
      <c r="B228" s="35" t="s">
        <v>437</v>
      </c>
      <c r="C228" s="36" t="s">
        <v>8</v>
      </c>
      <c r="D228" s="37">
        <v>14</v>
      </c>
      <c r="E228" s="37">
        <v>16.52</v>
      </c>
      <c r="F228" s="37">
        <v>17.35</v>
      </c>
    </row>
    <row r="229" spans="1:6" ht="11.25" customHeight="1">
      <c r="A229" s="34">
        <v>906341</v>
      </c>
      <c r="B229" s="35" t="s">
        <v>438</v>
      </c>
      <c r="C229" s="36" t="s">
        <v>8</v>
      </c>
      <c r="D229" s="37">
        <v>159</v>
      </c>
      <c r="E229" s="37">
        <v>187.62</v>
      </c>
      <c r="F229" s="37">
        <v>197</v>
      </c>
    </row>
    <row r="230" spans="1:6" ht="11.25" customHeight="1">
      <c r="A230" s="34">
        <v>967281</v>
      </c>
      <c r="B230" s="35" t="s">
        <v>439</v>
      </c>
      <c r="C230" s="36" t="s">
        <v>8</v>
      </c>
      <c r="D230" s="37">
        <v>577</v>
      </c>
      <c r="E230" s="37">
        <v>680.86</v>
      </c>
      <c r="F230" s="37">
        <v>714.9</v>
      </c>
    </row>
    <row r="231" spans="1:6" ht="11.25" customHeight="1">
      <c r="A231" s="34">
        <v>905161</v>
      </c>
      <c r="B231" s="35" t="s">
        <v>440</v>
      </c>
      <c r="C231" s="36" t="s">
        <v>8</v>
      </c>
      <c r="D231" s="37">
        <v>606</v>
      </c>
      <c r="E231" s="37">
        <v>715.08</v>
      </c>
      <c r="F231" s="37">
        <v>750.83</v>
      </c>
    </row>
    <row r="232" spans="1:6" ht="11.25" customHeight="1">
      <c r="A232" s="34">
        <v>904841</v>
      </c>
      <c r="B232" s="35" t="s">
        <v>441</v>
      </c>
      <c r="C232" s="36" t="s">
        <v>8</v>
      </c>
      <c r="D232" s="37">
        <v>590</v>
      </c>
      <c r="E232" s="37">
        <v>696.2</v>
      </c>
      <c r="F232" s="37">
        <v>731.01</v>
      </c>
    </row>
    <row r="233" spans="1:6" ht="11.25" customHeight="1">
      <c r="A233" s="34">
        <v>902161</v>
      </c>
      <c r="B233" s="35" t="s">
        <v>442</v>
      </c>
      <c r="C233" s="36" t="s">
        <v>8</v>
      </c>
      <c r="D233" s="37">
        <v>85</v>
      </c>
      <c r="E233" s="37">
        <v>100.3</v>
      </c>
      <c r="F233" s="37">
        <v>105.32</v>
      </c>
    </row>
    <row r="234" spans="1:6" ht="11.25" customHeight="1">
      <c r="A234" s="34">
        <v>902031</v>
      </c>
      <c r="B234" s="35" t="s">
        <v>443</v>
      </c>
      <c r="C234" s="36" t="s">
        <v>8</v>
      </c>
      <c r="D234" s="37">
        <v>50</v>
      </c>
      <c r="E234" s="37">
        <v>59</v>
      </c>
      <c r="F234" s="37">
        <v>61.95</v>
      </c>
    </row>
    <row r="235" spans="1:6" ht="11.25" customHeight="1">
      <c r="A235" s="34">
        <v>900781</v>
      </c>
      <c r="B235" s="35" t="s">
        <v>444</v>
      </c>
      <c r="C235" s="36" t="s">
        <v>8</v>
      </c>
      <c r="D235" s="37">
        <v>54</v>
      </c>
      <c r="E235" s="37">
        <v>63.72</v>
      </c>
      <c r="F235" s="37">
        <v>66.91</v>
      </c>
    </row>
    <row r="236" spans="1:6" ht="11.25" customHeight="1">
      <c r="A236" s="34">
        <v>940371</v>
      </c>
      <c r="B236" s="35" t="s">
        <v>445</v>
      </c>
      <c r="C236" s="36" t="s">
        <v>8</v>
      </c>
      <c r="D236" s="37">
        <v>72</v>
      </c>
      <c r="E236" s="37">
        <v>84.96</v>
      </c>
      <c r="F236" s="37">
        <v>89.21</v>
      </c>
    </row>
    <row r="237" spans="1:6" ht="11.25" customHeight="1">
      <c r="A237" s="34">
        <v>902021</v>
      </c>
      <c r="B237" s="35" t="s">
        <v>446</v>
      </c>
      <c r="C237" s="36" t="s">
        <v>8</v>
      </c>
      <c r="D237" s="37">
        <v>97</v>
      </c>
      <c r="E237" s="37">
        <v>114.46</v>
      </c>
      <c r="F237" s="37">
        <v>120.18</v>
      </c>
    </row>
    <row r="238" spans="1:6" ht="11.25" customHeight="1">
      <c r="A238" s="34">
        <v>967271</v>
      </c>
      <c r="B238" s="35" t="s">
        <v>447</v>
      </c>
      <c r="C238" s="36" t="s">
        <v>8</v>
      </c>
      <c r="D238" s="37">
        <v>148</v>
      </c>
      <c r="E238" s="37">
        <v>174.64</v>
      </c>
      <c r="F238" s="37">
        <v>183.37</v>
      </c>
    </row>
    <row r="239" spans="1:6" ht="11.25" customHeight="1">
      <c r="A239" s="34">
        <v>905451</v>
      </c>
      <c r="B239" s="35" t="s">
        <v>448</v>
      </c>
      <c r="C239" s="36" t="s">
        <v>8</v>
      </c>
      <c r="D239" s="37">
        <v>985</v>
      </c>
      <c r="E239" s="38">
        <v>1162.3</v>
      </c>
      <c r="F239" s="38">
        <v>1220.42</v>
      </c>
    </row>
    <row r="240" spans="1:6" ht="11.25" customHeight="1">
      <c r="A240" s="34">
        <v>900971</v>
      </c>
      <c r="B240" s="35" t="s">
        <v>449</v>
      </c>
      <c r="C240" s="36" t="s">
        <v>8</v>
      </c>
      <c r="D240" s="37">
        <v>97</v>
      </c>
      <c r="E240" s="37">
        <v>114.46</v>
      </c>
      <c r="F240" s="37">
        <v>120.18</v>
      </c>
    </row>
    <row r="241" spans="1:6" ht="11.25" customHeight="1">
      <c r="A241" s="34">
        <v>940151</v>
      </c>
      <c r="B241" s="35" t="s">
        <v>450</v>
      </c>
      <c r="C241" s="36" t="s">
        <v>8</v>
      </c>
      <c r="D241" s="37">
        <v>438</v>
      </c>
      <c r="E241" s="37">
        <v>516.84</v>
      </c>
      <c r="F241" s="37">
        <v>542.68</v>
      </c>
    </row>
    <row r="242" spans="1:6" ht="11.25" customHeight="1">
      <c r="A242" s="34">
        <v>900211</v>
      </c>
      <c r="B242" s="35" t="s">
        <v>451</v>
      </c>
      <c r="C242" s="36" t="s">
        <v>8</v>
      </c>
      <c r="D242" s="38">
        <v>1278</v>
      </c>
      <c r="E242" s="38">
        <v>1508.04</v>
      </c>
      <c r="F242" s="38">
        <v>1583.44</v>
      </c>
    </row>
    <row r="243" spans="1:6" ht="11.25" customHeight="1">
      <c r="A243" s="34">
        <v>902791</v>
      </c>
      <c r="B243" s="35" t="s">
        <v>452</v>
      </c>
      <c r="C243" s="36" t="s">
        <v>8</v>
      </c>
      <c r="D243" s="38">
        <v>1408</v>
      </c>
      <c r="E243" s="38">
        <v>1661.44</v>
      </c>
      <c r="F243" s="38">
        <v>1744.51</v>
      </c>
    </row>
    <row r="244" spans="1:6" ht="11.25" customHeight="1">
      <c r="A244" s="34">
        <v>901911</v>
      </c>
      <c r="B244" s="35" t="s">
        <v>453</v>
      </c>
      <c r="C244" s="36" t="s">
        <v>8</v>
      </c>
      <c r="D244" s="37">
        <v>145</v>
      </c>
      <c r="E244" s="37">
        <v>171.1</v>
      </c>
      <c r="F244" s="37">
        <v>179.66</v>
      </c>
    </row>
    <row r="245" spans="1:6" ht="11.25" customHeight="1">
      <c r="A245" s="34">
        <v>902131</v>
      </c>
      <c r="B245" s="35" t="s">
        <v>454</v>
      </c>
      <c r="C245" s="36" t="s">
        <v>8</v>
      </c>
      <c r="D245" s="37">
        <v>52</v>
      </c>
      <c r="E245" s="37">
        <v>61.36</v>
      </c>
      <c r="F245" s="37">
        <v>64.43</v>
      </c>
    </row>
    <row r="246" spans="1:6" ht="11.25" customHeight="1">
      <c r="A246" s="34">
        <v>942571</v>
      </c>
      <c r="B246" s="35" t="s">
        <v>455</v>
      </c>
      <c r="C246" s="36" t="s">
        <v>8</v>
      </c>
      <c r="D246" s="37">
        <v>16</v>
      </c>
      <c r="E246" s="37">
        <v>18.88</v>
      </c>
      <c r="F246" s="37">
        <v>19.82</v>
      </c>
    </row>
    <row r="247" spans="1:6" ht="11.25" customHeight="1">
      <c r="A247" s="34">
        <v>942611</v>
      </c>
      <c r="B247" s="35" t="s">
        <v>456</v>
      </c>
      <c r="C247" s="36" t="s">
        <v>8</v>
      </c>
      <c r="D247" s="37">
        <v>10</v>
      </c>
      <c r="E247" s="37">
        <v>11.8</v>
      </c>
      <c r="F247" s="37">
        <v>12.39</v>
      </c>
    </row>
    <row r="248" spans="1:6" ht="11.25" customHeight="1">
      <c r="A248" s="34">
        <v>907901</v>
      </c>
      <c r="B248" s="35" t="s">
        <v>457</v>
      </c>
      <c r="C248" s="36" t="s">
        <v>8</v>
      </c>
      <c r="D248" s="37">
        <v>118</v>
      </c>
      <c r="E248" s="37">
        <v>139.24</v>
      </c>
      <c r="F248" s="37">
        <v>146.2</v>
      </c>
    </row>
    <row r="249" spans="1:6" ht="11.25" customHeight="1">
      <c r="A249" s="34">
        <v>940411</v>
      </c>
      <c r="B249" s="35" t="s">
        <v>458</v>
      </c>
      <c r="C249" s="36" t="s">
        <v>8</v>
      </c>
      <c r="D249" s="37">
        <v>192</v>
      </c>
      <c r="E249" s="37">
        <v>226.56</v>
      </c>
      <c r="F249" s="37">
        <v>237.89</v>
      </c>
    </row>
    <row r="250" spans="1:6" ht="11.25" customHeight="1">
      <c r="A250" s="34">
        <v>954131</v>
      </c>
      <c r="B250" s="35" t="s">
        <v>459</v>
      </c>
      <c r="C250" s="36" t="s">
        <v>8</v>
      </c>
      <c r="D250" s="37">
        <v>147</v>
      </c>
      <c r="E250" s="37">
        <v>173.46</v>
      </c>
      <c r="F250" s="37">
        <v>182.13</v>
      </c>
    </row>
    <row r="251" spans="1:6" ht="11.25" customHeight="1">
      <c r="A251" s="34">
        <v>967021</v>
      </c>
      <c r="B251" s="35" t="s">
        <v>460</v>
      </c>
      <c r="C251" s="36" t="s">
        <v>8</v>
      </c>
      <c r="D251" s="37">
        <v>101</v>
      </c>
      <c r="E251" s="37">
        <v>119.18</v>
      </c>
      <c r="F251" s="37">
        <v>125.14</v>
      </c>
    </row>
    <row r="252" spans="1:6" ht="11.25" customHeight="1">
      <c r="A252" s="34">
        <v>904271</v>
      </c>
      <c r="B252" s="35" t="s">
        <v>461</v>
      </c>
      <c r="C252" s="36" t="s">
        <v>8</v>
      </c>
      <c r="D252" s="37">
        <v>131</v>
      </c>
      <c r="E252" s="37">
        <v>154.58</v>
      </c>
      <c r="F252" s="37">
        <v>162.31</v>
      </c>
    </row>
    <row r="253" spans="1:6" ht="11.25" customHeight="1">
      <c r="A253" s="34">
        <v>943181</v>
      </c>
      <c r="B253" s="35" t="s">
        <v>462</v>
      </c>
      <c r="C253" s="36" t="s">
        <v>8</v>
      </c>
      <c r="D253" s="37">
        <v>49</v>
      </c>
      <c r="E253" s="37">
        <v>57.82</v>
      </c>
      <c r="F253" s="37">
        <v>60.71</v>
      </c>
    </row>
    <row r="254" spans="1:6" ht="11.25" customHeight="1">
      <c r="A254" s="34">
        <v>967251</v>
      </c>
      <c r="B254" s="35" t="s">
        <v>463</v>
      </c>
      <c r="C254" s="36" t="s">
        <v>8</v>
      </c>
      <c r="D254" s="37">
        <v>73</v>
      </c>
      <c r="E254" s="37">
        <v>86.14</v>
      </c>
      <c r="F254" s="37">
        <v>90.45</v>
      </c>
    </row>
    <row r="255" spans="1:6" ht="11.25" customHeight="1">
      <c r="A255" s="34">
        <v>967141</v>
      </c>
      <c r="B255" s="35" t="s">
        <v>464</v>
      </c>
      <c r="C255" s="36" t="s">
        <v>8</v>
      </c>
      <c r="D255" s="37">
        <v>267</v>
      </c>
      <c r="E255" s="37">
        <v>315.06</v>
      </c>
      <c r="F255" s="37">
        <v>330.81</v>
      </c>
    </row>
    <row r="256" spans="1:6" ht="11.25" customHeight="1">
      <c r="A256" s="34">
        <v>954331</v>
      </c>
      <c r="B256" s="35" t="s">
        <v>465</v>
      </c>
      <c r="C256" s="36" t="s">
        <v>8</v>
      </c>
      <c r="D256" s="37">
        <v>52</v>
      </c>
      <c r="E256" s="37">
        <v>61.36</v>
      </c>
      <c r="F256" s="37">
        <v>64.43</v>
      </c>
    </row>
    <row r="257" spans="1:6" ht="11.25" customHeight="1">
      <c r="A257" s="34">
        <v>971021</v>
      </c>
      <c r="B257" s="35" t="s">
        <v>466</v>
      </c>
      <c r="C257" s="36" t="s">
        <v>8</v>
      </c>
      <c r="D257" s="37">
        <v>652</v>
      </c>
      <c r="E257" s="37">
        <v>769.36</v>
      </c>
      <c r="F257" s="37">
        <v>807.83</v>
      </c>
    </row>
    <row r="258" spans="1:6" ht="11.25" customHeight="1">
      <c r="A258" s="34">
        <v>971031</v>
      </c>
      <c r="B258" s="35" t="s">
        <v>467</v>
      </c>
      <c r="C258" s="36" t="s">
        <v>8</v>
      </c>
      <c r="D258" s="37">
        <v>358</v>
      </c>
      <c r="E258" s="37">
        <v>422.44</v>
      </c>
      <c r="F258" s="37">
        <v>443.56</v>
      </c>
    </row>
    <row r="259" spans="1:6" ht="11.25" customHeight="1">
      <c r="A259" s="34">
        <v>941671</v>
      </c>
      <c r="B259" s="35" t="s">
        <v>468</v>
      </c>
      <c r="C259" s="36" t="s">
        <v>8</v>
      </c>
      <c r="D259" s="37">
        <v>737</v>
      </c>
      <c r="E259" s="37">
        <v>869.66</v>
      </c>
      <c r="F259" s="37">
        <v>913.14</v>
      </c>
    </row>
    <row r="260" spans="1:6" ht="11.25" customHeight="1">
      <c r="A260" s="34">
        <v>971051</v>
      </c>
      <c r="B260" s="35" t="s">
        <v>469</v>
      </c>
      <c r="C260" s="36" t="s">
        <v>8</v>
      </c>
      <c r="D260" s="37">
        <v>530</v>
      </c>
      <c r="E260" s="37">
        <v>625.4</v>
      </c>
      <c r="F260" s="37">
        <v>656.67</v>
      </c>
    </row>
    <row r="261" spans="1:6" ht="11.25" customHeight="1">
      <c r="A261" s="34">
        <v>900521</v>
      </c>
      <c r="B261" s="35" t="s">
        <v>470</v>
      </c>
      <c r="C261" s="36" t="s">
        <v>8</v>
      </c>
      <c r="D261" s="38">
        <v>3211</v>
      </c>
      <c r="E261" s="38">
        <v>3788.98</v>
      </c>
      <c r="F261" s="38">
        <v>3978.43</v>
      </c>
    </row>
    <row r="262" spans="1:6" ht="11.25" customHeight="1">
      <c r="A262" s="34">
        <v>902851</v>
      </c>
      <c r="B262" s="35" t="s">
        <v>471</v>
      </c>
      <c r="C262" s="36" t="s">
        <v>8</v>
      </c>
      <c r="D262" s="38">
        <v>1653</v>
      </c>
      <c r="E262" s="38">
        <v>1950.54</v>
      </c>
      <c r="F262" s="38">
        <v>2048.07</v>
      </c>
    </row>
    <row r="263" spans="1:6" ht="11.25" customHeight="1">
      <c r="A263" s="34">
        <v>946071</v>
      </c>
      <c r="B263" s="35" t="s">
        <v>472</v>
      </c>
      <c r="C263" s="36" t="s">
        <v>8</v>
      </c>
      <c r="D263" s="37">
        <v>275</v>
      </c>
      <c r="E263" s="37">
        <v>324.5</v>
      </c>
      <c r="F263" s="37">
        <v>340.73</v>
      </c>
    </row>
    <row r="264" spans="1:6" ht="11.25" customHeight="1">
      <c r="A264" s="34">
        <v>971011</v>
      </c>
      <c r="B264" s="35" t="s">
        <v>473</v>
      </c>
      <c r="C264" s="36" t="s">
        <v>8</v>
      </c>
      <c r="D264" s="37">
        <v>330</v>
      </c>
      <c r="E264" s="37">
        <v>389.4</v>
      </c>
      <c r="F264" s="37">
        <v>408.87</v>
      </c>
    </row>
    <row r="265" spans="1:6" ht="11.25" customHeight="1">
      <c r="A265" s="34">
        <v>902101</v>
      </c>
      <c r="B265" s="35" t="s">
        <v>474</v>
      </c>
      <c r="C265" s="36" t="s">
        <v>8</v>
      </c>
      <c r="D265" s="38">
        <v>1352</v>
      </c>
      <c r="E265" s="38">
        <v>1595.36</v>
      </c>
      <c r="F265" s="38">
        <v>1675.13</v>
      </c>
    </row>
    <row r="266" spans="1:6" ht="11.25" customHeight="1">
      <c r="A266" s="34">
        <v>902701</v>
      </c>
      <c r="B266" s="35" t="s">
        <v>475</v>
      </c>
      <c r="C266" s="36" t="s">
        <v>8</v>
      </c>
      <c r="D266" s="37">
        <v>38</v>
      </c>
      <c r="E266" s="37">
        <v>44.84</v>
      </c>
      <c r="F266" s="37">
        <v>47.08</v>
      </c>
    </row>
    <row r="267" spans="1:6" ht="11.25" customHeight="1">
      <c r="A267" s="34">
        <v>971041</v>
      </c>
      <c r="B267" s="35" t="s">
        <v>476</v>
      </c>
      <c r="C267" s="36" t="s">
        <v>8</v>
      </c>
      <c r="D267" s="38">
        <v>2329</v>
      </c>
      <c r="E267" s="38">
        <v>2748.22</v>
      </c>
      <c r="F267" s="38">
        <v>2885.63</v>
      </c>
    </row>
    <row r="268" spans="1:6" ht="11.25" customHeight="1">
      <c r="A268" s="34">
        <v>902931</v>
      </c>
      <c r="B268" s="35" t="s">
        <v>477</v>
      </c>
      <c r="C268" s="36" t="s">
        <v>8</v>
      </c>
      <c r="D268" s="37">
        <v>143</v>
      </c>
      <c r="E268" s="37">
        <v>168.74</v>
      </c>
      <c r="F268" s="37">
        <v>177.18</v>
      </c>
    </row>
    <row r="269" spans="1:6" ht="11.25" customHeight="1">
      <c r="A269" s="34">
        <v>902941</v>
      </c>
      <c r="B269" s="35" t="s">
        <v>478</v>
      </c>
      <c r="C269" s="36" t="s">
        <v>8</v>
      </c>
      <c r="D269" s="37">
        <v>270</v>
      </c>
      <c r="E269" s="37">
        <v>318.6</v>
      </c>
      <c r="F269" s="37">
        <v>334.53</v>
      </c>
    </row>
    <row r="270" spans="1:6" ht="11.25" customHeight="1">
      <c r="A270" s="34">
        <v>902481</v>
      </c>
      <c r="B270" s="35" t="s">
        <v>479</v>
      </c>
      <c r="C270" s="36" t="s">
        <v>8</v>
      </c>
      <c r="D270" s="37">
        <v>48</v>
      </c>
      <c r="E270" s="37">
        <v>56.64</v>
      </c>
      <c r="F270" s="37">
        <v>59.47</v>
      </c>
    </row>
  </sheetData>
  <sheetProtection/>
  <mergeCells count="7">
    <mergeCell ref="A1:F1"/>
    <mergeCell ref="A4:B4"/>
    <mergeCell ref="A6:A7"/>
    <mergeCell ref="B6:B7"/>
    <mergeCell ref="C6:C7"/>
    <mergeCell ref="D6:E6"/>
    <mergeCell ref="F6:F7"/>
  </mergeCells>
  <printOptions/>
  <pageMargins left="0.7086614173228347" right="0.7086614173228347" top="0.7480314960629921" bottom="0.9448818897637796" header="0.31496062992125984" footer="0.31496062992125984"/>
  <pageSetup horizontalDpi="600" verticalDpi="600" orientation="portrait" paperSize="9" r:id="rId1"/>
  <headerFooter>
    <oddFooter xml:space="preserve">&amp;CОАО "Алтайский завод агрегатов", 656008, РОССИЯ, Алтайский край, Барнаул, Гоголя, 187. www.altayaza.ru
т/ф:(3852) 28-59-95, 28-59-94, 28-59-92, 28-59-91.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[306] Прейскурант основной ГП (Маркетинг)</dc:title>
  <dc:subject/>
  <dc:creator>Сухоруков Артем</dc:creator>
  <cp:keywords/>
  <dc:description/>
  <cp:lastModifiedBy>Kudelnikov</cp:lastModifiedBy>
  <cp:lastPrinted>2016-06-08T03:12:38Z</cp:lastPrinted>
  <dcterms:created xsi:type="dcterms:W3CDTF">2013-02-05T02:33:46Z</dcterms:created>
  <dcterms:modified xsi:type="dcterms:W3CDTF">2016-07-21T06:45:07Z</dcterms:modified>
  <cp:category/>
  <cp:version/>
  <cp:contentType/>
  <cp:contentStatus/>
</cp:coreProperties>
</file>